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<sst xmlns="http://schemas.openxmlformats.org/spreadsheetml/2006/main" count="56" uniqueCount="51">
  <si>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</si>
  <si>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</si>
  <si>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</si>
  <si>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</si>
  <si>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</si>
  <si>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</si>
  <si>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</si>
  <si>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</si>
  <si>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</si>
  <si>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</si>
  <si>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</si>
  <si>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</si>
  <si>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</si>
  <si>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</si>
  <si>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</si>
  <si>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</si>
  <si>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</si>
  <si>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</si>
  <si>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</si>
  <si>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</si>
  <si>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</si>
  <si>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</si>
  <si>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</si>
  <si>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</si>
  <si>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</si>
  <si>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</si>
  <si>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</si>
  <si>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</si>
  <si>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</si>
  <si>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</si>
  <si>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</si>
  <si>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</si>
  <si>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</si>
  <si>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</si>
  <si>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</si>
  <si>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</si>
  <si>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</si>
  <si>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</si>
  <si>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</si>
  <si>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</si>
  <si>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</si>
  <si>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</si>
  <si>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</si>
  <si>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</si>
  <si>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</si>
  <si>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</si>
  <si>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</si>
  <si>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</si>
  <si>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</si>
  <si>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</si>
  <si>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10/09/18 - VENCIMENTO 17/09/18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</si>
</sst>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1942148.0799999998</v>
      </c>
      <c r="C6" s="12">
        <v>2911043.6100000003</v>
      </c>
      <c r="D6" s="12">
        <v>3212413.44</v>
      </c>
      <c r="E6" s="12">
        <v>1860248.72</v>
      </c>
      <c r="F6" s="12">
        <v>1683049.9799999997</v>
      </c>
      <c r="G6" s="12">
        <v>3508364.1800000006</v>
      </c>
      <c r="H6" s="12">
        <v>1823127.2899999998</v>
      </c>
      <c r="I6" s="12">
        <v>665401.59</v>
      </c>
      <c r="J6" s="12">
        <v>1123099.6900000002</v>
      </c>
      <c r="K6" s="12">
        <v>866502.55</v>
      </c>
      <c r="L6" s="12">
        <f>SUM(B6:K6)</f>
        <v>19595399.130000003</v>
      </c>
    </row>
    <row r="7" spans="1:12" ht="27" customHeight="1">
      <c r="A7" s="2" t="s">
        <v>17</v>
      </c>
      <c r="B7" s="9">
        <v>-211784.7</v>
      </c>
      <c r="C7" s="9">
        <v>-257443.79</v>
      </c>
      <c r="D7" s="9">
        <v>-230335.86</v>
      </c>
      <c r="E7" s="9">
        <v>-221502.59</v>
      </c>
      <c r="F7" s="9">
        <v>-161346.81</v>
      </c>
      <c r="G7" s="9">
        <v>-297505.93</v>
      </c>
      <c r="H7" s="9">
        <v>-198658.32</v>
      </c>
      <c r="I7" s="9">
        <v>-172078.53</v>
      </c>
      <c r="J7" s="9">
        <v>-84678</v>
      </c>
      <c r="K7" s="9">
        <v>-72143.22</v>
      </c>
      <c r="L7" s="9">
        <f>SUM(B7:K7)</f>
        <v>-1907477.75</v>
      </c>
    </row>
    <row r="8" spans="1:12" ht="27" customHeight="1">
      <c r="A8" s="7" t="s">
        <v>18</v>
      </c>
      <c r="B8" s="8">
        <f>+B6+B7</f>
        <v>1730363.38</v>
      </c>
      <c r="C8" s="8">
        <f aca="true" t="shared" si="0" ref="C8:J8">+C6+C7</f>
        <v>2653599.8200000003</v>
      </c>
      <c r="D8" s="8">
        <f t="shared" si="0"/>
        <v>2982077.58</v>
      </c>
      <c r="E8" s="8">
        <f t="shared" si="0"/>
        <v>1638746.13</v>
      </c>
      <c r="F8" s="8">
        <f t="shared" si="0"/>
        <v>1521703.1699999997</v>
      </c>
      <c r="G8" s="8">
        <f t="shared" si="0"/>
        <v>3210858.2500000005</v>
      </c>
      <c r="H8" s="8">
        <f t="shared" si="0"/>
        <v>1624468.9699999997</v>
      </c>
      <c r="I8" s="8">
        <f t="shared" si="0"/>
        <v>493323.05999999994</v>
      </c>
      <c r="J8" s="8">
        <f t="shared" si="0"/>
        <v>1038421.6900000002</v>
      </c>
      <c r="K8" s="8">
        <f>+K6+K7</f>
        <v>794359.3300000001</v>
      </c>
      <c r="L8" s="8">
        <f>SUM(B8:K8)</f>
        <v>17687921.380000003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1155752.9752</v>
      </c>
      <c r="C14" s="12">
        <v>891604.0190999999</v>
      </c>
      <c r="D14" s="12">
        <v>796707.6786</v>
      </c>
      <c r="E14" s="12">
        <v>208867.394</v>
      </c>
      <c r="F14" s="12">
        <v>808918.816</v>
      </c>
      <c r="G14" s="12">
        <v>956816.2964</v>
      </c>
      <c r="H14" s="12">
        <v>820475.2528000001</v>
      </c>
      <c r="I14" s="12">
        <v>213231.1308</v>
      </c>
      <c r="J14" s="12">
        <v>951041.7522</v>
      </c>
      <c r="K14" s="12">
        <v>807678.9234</v>
      </c>
      <c r="L14" s="12">
        <v>943797.5874</v>
      </c>
      <c r="M14" s="12">
        <v>475667.4425</v>
      </c>
      <c r="N14" s="12">
        <v>253172.5274</v>
      </c>
      <c r="O14" s="12">
        <f>SUM(B14:N14)</f>
        <v>9283731.7958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-91272</v>
      </c>
      <c r="C15" s="10">
        <v>-93744</v>
      </c>
      <c r="D15" s="10">
        <v>-90461.22</v>
      </c>
      <c r="E15" s="10">
        <v>-12160</v>
      </c>
      <c r="F15" s="10">
        <v>-58484</v>
      </c>
      <c r="G15" s="10">
        <v>-99212</v>
      </c>
      <c r="H15" s="10">
        <v>-89292</v>
      </c>
      <c r="I15" s="10">
        <v>-24004</v>
      </c>
      <c r="J15" s="10">
        <v>-55784</v>
      </c>
      <c r="K15" s="10">
        <v>-69512</v>
      </c>
      <c r="L15" s="10">
        <v>-59232</v>
      </c>
      <c r="M15" s="10">
        <v>-36660</v>
      </c>
      <c r="N15" s="10">
        <v>-24112</v>
      </c>
      <c r="O15" s="9">
        <f>SUM(B15:N15)</f>
        <v>-803929.22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1064480.9752</v>
      </c>
      <c r="C16" s="8">
        <f aca="true" t="shared" si="1" ref="C16:I16">+C14+C15</f>
        <v>797860.0190999999</v>
      </c>
      <c r="D16" s="8">
        <f t="shared" si="1"/>
        <v>706246.4586</v>
      </c>
      <c r="E16" s="8">
        <f t="shared" si="1"/>
        <v>196707.394</v>
      </c>
      <c r="F16" s="8">
        <f t="shared" si="1"/>
        <v>750434.816</v>
      </c>
      <c r="G16" s="8">
        <f t="shared" si="1"/>
        <v>857604.2964</v>
      </c>
      <c r="H16" s="8">
        <f t="shared" si="1"/>
        <v>731183.2528000001</v>
      </c>
      <c r="I16" s="8">
        <f t="shared" si="1"/>
        <v>189227.1308</v>
      </c>
      <c r="J16" s="8">
        <f aca="true" t="shared" si="2" ref="J16:O16">+J14+J15</f>
        <v>895257.7522</v>
      </c>
      <c r="K16" s="8">
        <f t="shared" si="2"/>
        <v>738166.9234</v>
      </c>
      <c r="L16" s="8">
        <f t="shared" si="2"/>
        <v>884565.5874</v>
      </c>
      <c r="M16" s="8">
        <f t="shared" si="2"/>
        <v>439007.4425</v>
      </c>
      <c r="N16" s="8">
        <f t="shared" si="2"/>
        <v>229060.5274</v>
      </c>
      <c r="O16" s="8">
        <f t="shared" si="2"/>
        <v>8479802.5758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2018-09-14T19:15:36Z</dcterms:modified>
  <cp:category/>
  <cp:version/>
  <cp:contentType/>
  <cp:contentStatus/>
</cp:coreProperties>
</file>