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<sst xmlns="http://schemas.openxmlformats.org/spreadsheetml/2006/main" count="56" uniqueCount="51">
  <si>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</si>
  <si>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</si>
  <si>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</si>
  <si>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</si>
  <si>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</si>
  <si>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</si>
  <si>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</si>
  <si>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</si>
  <si>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</si>
  <si>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</si>
  <si>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</si>
  <si>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</si>
  <si>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</si>
  <si>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</si>
  <si>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</si>
  <si>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</si>
  <si>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</si>
  <si>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</si>
  <si>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</si>
  <si>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</si>
  <si>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</si>
  <si>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</si>
  <si>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</si>
  <si>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</si>
  <si>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</si>
  <si>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</si>
  <si>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</si>
  <si>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</si>
  <si>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</si>
  <si>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</si>
  <si>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</si>
  <si>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</si>
  <si>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</si>
  <si>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</si>
  <si>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</si>
  <si>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</si>
  <si>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</si>
  <si>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</si>
  <si>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</si>
  <si>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</si>
  <si>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</si>
  <si>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</si>
  <si>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</si>
  <si>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</si>
  <si>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</si>
  <si>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</si>
  <si>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</si>
  <si>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</si>
  <si>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</si>
  <si>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</si>
  <si>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04/09/18 - VENCIMENTO 12/09/18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</si>
</sst>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1877576.36</v>
      </c>
      <c r="C6" s="12">
        <v>2779108.48</v>
      </c>
      <c r="D6" s="12">
        <v>3016163.04</v>
      </c>
      <c r="E6" s="12">
        <v>1818240.62</v>
      </c>
      <c r="F6" s="12">
        <v>1637930.78</v>
      </c>
      <c r="G6" s="12">
        <v>3476325.05</v>
      </c>
      <c r="H6" s="12">
        <v>1777945.42</v>
      </c>
      <c r="I6" s="12">
        <v>617162.67</v>
      </c>
      <c r="J6" s="12">
        <v>1050536.5</v>
      </c>
      <c r="K6" s="12">
        <v>830669.75</v>
      </c>
      <c r="L6" s="12">
        <f>SUM(B6:K6)</f>
        <v>18881658.669999998</v>
      </c>
    </row>
    <row r="7" spans="1:12" ht="27" customHeight="1">
      <c r="A7" s="2" t="s">
        <v>17</v>
      </c>
      <c r="B7" s="9">
        <v>-216956.48</v>
      </c>
      <c r="C7" s="9">
        <v>-225442.64</v>
      </c>
      <c r="D7" s="9">
        <v>-206643.64</v>
      </c>
      <c r="E7" s="9">
        <v>-271144.9</v>
      </c>
      <c r="F7" s="9">
        <v>-187956.99</v>
      </c>
      <c r="G7" s="9">
        <v>-311707.96</v>
      </c>
      <c r="H7" s="9">
        <v>-180242.32</v>
      </c>
      <c r="I7" s="9">
        <v>-165438.53</v>
      </c>
      <c r="J7" s="9">
        <v>-72470</v>
      </c>
      <c r="K7" s="9">
        <v>-65463.22</v>
      </c>
      <c r="L7" s="9">
        <f>SUM(B7:K7)</f>
        <v>-1903466.68</v>
      </c>
    </row>
    <row r="8" spans="1:12" ht="27" customHeight="1">
      <c r="A8" s="7" t="s">
        <v>18</v>
      </c>
      <c r="B8" s="8">
        <f>+B6+B7</f>
        <v>1660619.8800000001</v>
      </c>
      <c r="C8" s="8">
        <f aca="true" t="shared" si="0" ref="C8:J8">+C6+C7</f>
        <v>2553665.84</v>
      </c>
      <c r="D8" s="8">
        <f t="shared" si="0"/>
        <v>2809519.4</v>
      </c>
      <c r="E8" s="8">
        <f t="shared" si="0"/>
        <v>1547095.7200000002</v>
      </c>
      <c r="F8" s="8">
        <f t="shared" si="0"/>
        <v>1449973.79</v>
      </c>
      <c r="G8" s="8">
        <f t="shared" si="0"/>
        <v>3164617.09</v>
      </c>
      <c r="H8" s="8">
        <f t="shared" si="0"/>
        <v>1597703.0999999999</v>
      </c>
      <c r="I8" s="8">
        <f t="shared" si="0"/>
        <v>451724.14</v>
      </c>
      <c r="J8" s="8">
        <f t="shared" si="0"/>
        <v>978066.5</v>
      </c>
      <c r="K8" s="8">
        <f>+K6+K7</f>
        <v>765206.53</v>
      </c>
      <c r="L8" s="8">
        <f>SUM(B8:K8)</f>
        <v>16978191.99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1104380.4472</v>
      </c>
      <c r="C14" s="12">
        <v>842073.0697999999</v>
      </c>
      <c r="D14" s="12">
        <v>749113.6468</v>
      </c>
      <c r="E14" s="12">
        <v>191570.2855</v>
      </c>
      <c r="F14" s="12">
        <v>756735.8005</v>
      </c>
      <c r="G14" s="12">
        <v>919164.4874</v>
      </c>
      <c r="H14" s="12">
        <v>787755.3308000001</v>
      </c>
      <c r="I14" s="12">
        <v>209068.79400000002</v>
      </c>
      <c r="J14" s="12">
        <v>936265.6258</v>
      </c>
      <c r="K14" s="12">
        <v>800528.2446</v>
      </c>
      <c r="L14" s="12">
        <v>907635.501</v>
      </c>
      <c r="M14" s="12">
        <v>477350.951</v>
      </c>
      <c r="N14" s="12">
        <v>239676.67789999998</v>
      </c>
      <c r="O14" s="12">
        <f>SUM(B14:N14)</f>
        <v>8921318.8623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-74864</v>
      </c>
      <c r="C15" s="10">
        <v>-75708</v>
      </c>
      <c r="D15" s="10">
        <v>-74405.4</v>
      </c>
      <c r="E15" s="10">
        <v>-9028</v>
      </c>
      <c r="F15" s="10">
        <v>-46528</v>
      </c>
      <c r="G15" s="10">
        <v>-82120</v>
      </c>
      <c r="H15" s="10">
        <v>-75436</v>
      </c>
      <c r="I15" s="10">
        <v>-24948</v>
      </c>
      <c r="J15" s="10">
        <v>-43740</v>
      </c>
      <c r="K15" s="10">
        <v>-59712</v>
      </c>
      <c r="L15" s="10">
        <v>-46148</v>
      </c>
      <c r="M15" s="10">
        <v>-32872</v>
      </c>
      <c r="N15" s="10">
        <v>-21386.83</v>
      </c>
      <c r="O15" s="9">
        <f>SUM(B15:N15)</f>
        <v>-666896.23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1029516.4472</v>
      </c>
      <c r="C16" s="8">
        <f aca="true" t="shared" si="1" ref="C16:I16">+C14+C15</f>
        <v>766365.0697999999</v>
      </c>
      <c r="D16" s="8">
        <f t="shared" si="1"/>
        <v>674708.2468</v>
      </c>
      <c r="E16" s="8">
        <f t="shared" si="1"/>
        <v>182542.2855</v>
      </c>
      <c r="F16" s="8">
        <f t="shared" si="1"/>
        <v>710207.8005</v>
      </c>
      <c r="G16" s="8">
        <f t="shared" si="1"/>
        <v>837044.4874</v>
      </c>
      <c r="H16" s="8">
        <f t="shared" si="1"/>
        <v>712319.3308000001</v>
      </c>
      <c r="I16" s="8">
        <f t="shared" si="1"/>
        <v>184120.79400000002</v>
      </c>
      <c r="J16" s="8">
        <f aca="true" t="shared" si="2" ref="J16:O16">+J14+J15</f>
        <v>892525.6258</v>
      </c>
      <c r="K16" s="8">
        <f t="shared" si="2"/>
        <v>740816.2446</v>
      </c>
      <c r="L16" s="8">
        <f t="shared" si="2"/>
        <v>861487.501</v>
      </c>
      <c r="M16" s="8">
        <f t="shared" si="2"/>
        <v>444478.951</v>
      </c>
      <c r="N16" s="8">
        <f t="shared" si="2"/>
        <v>218289.8479</v>
      </c>
      <c r="O16" s="8">
        <f t="shared" si="2"/>
        <v>8254422.632299999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2018-09-12T18:23:33Z</dcterms:modified>
  <cp:category/>
  <cp:version/>
  <cp:contentType/>
  <cp:contentStatus/>
</cp:coreProperties>
</file>