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<sst xmlns="http://schemas.openxmlformats.org/spreadsheetml/2006/main" count="56" uniqueCount="51">
  <si>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</si>
  <si>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</si>
  <si>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</si>
  <si>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</si>
  <si>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</si>
  <si>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</si>
  <si>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</si>
  <si>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</si>
  <si>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</si>
  <si>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</si>
  <si>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</si>
  <si>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</si>
  <si>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</si>
  <si>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</si>
  <si>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</si>
  <si>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</si>
  <si>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</si>
  <si>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</si>
  <si>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</si>
  <si>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</si>
  <si>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</si>
  <si>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</si>
  <si>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</si>
  <si>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</si>
  <si>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</si>
  <si>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</si>
  <si>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</si>
  <si>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</si>
  <si>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</si>
  <si>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</si>
  <si>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</si>
  <si>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</si>
  <si>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</si>
  <si>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</si>
  <si>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</si>
  <si>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</si>
  <si>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</si>
  <si>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</si>
  <si>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</si>
  <si>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</si>
  <si>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</si>
  <si>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</si>
  <si>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</si>
  <si>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</si>
  <si>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</si>
  <si>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</si>
  <si>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</si>
  <si>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</si>
  <si>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</si>
  <si>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</si>
  <si>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03/09/18 - VENCIMENTO 11/09/18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</si>
</sst>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1884164.67</v>
      </c>
      <c r="C6" s="12">
        <v>2805651.41</v>
      </c>
      <c r="D6" s="12">
        <v>3079392.41</v>
      </c>
      <c r="E6" s="12">
        <v>1819645.62</v>
      </c>
      <c r="F6" s="12">
        <v>1585135.78</v>
      </c>
      <c r="G6" s="12">
        <v>3456793.78</v>
      </c>
      <c r="H6" s="12">
        <v>1759741.8</v>
      </c>
      <c r="I6" s="12">
        <v>645049.9</v>
      </c>
      <c r="J6" s="12">
        <v>1066667.09</v>
      </c>
      <c r="K6" s="12">
        <v>822007.7</v>
      </c>
      <c r="L6" s="12">
        <f>SUM(B6:K6)</f>
        <v>18924250.159999996</v>
      </c>
    </row>
    <row r="7" spans="1:12" ht="27" customHeight="1">
      <c r="A7" s="2" t="s">
        <v>17</v>
      </c>
      <c r="B7" s="9">
        <v>-436195.15</v>
      </c>
      <c r="C7" s="9">
        <v>-239381.93</v>
      </c>
      <c r="D7" s="9">
        <v>-286742.81</v>
      </c>
      <c r="E7" s="9">
        <v>-483482.58</v>
      </c>
      <c r="F7" s="9">
        <v>-460823.17</v>
      </c>
      <c r="G7" s="9">
        <v>-537001.13</v>
      </c>
      <c r="H7" s="9">
        <v>-190154.32</v>
      </c>
      <c r="I7" s="9">
        <v>-170066.53</v>
      </c>
      <c r="J7" s="9">
        <v>-79794</v>
      </c>
      <c r="K7" s="9">
        <v>-70015.22</v>
      </c>
      <c r="L7" s="9">
        <f>SUM(B7:K7)</f>
        <v>-2953656.84</v>
      </c>
    </row>
    <row r="8" spans="1:12" ht="27" customHeight="1">
      <c r="A8" s="7" t="s">
        <v>18</v>
      </c>
      <c r="B8" s="8">
        <f>+B6+B7</f>
        <v>1447969.52</v>
      </c>
      <c r="C8" s="8">
        <f aca="true" t="shared" si="0" ref="C8:J8">+C6+C7</f>
        <v>2566269.48</v>
      </c>
      <c r="D8" s="8">
        <f t="shared" si="0"/>
        <v>2792649.6</v>
      </c>
      <c r="E8" s="8">
        <f t="shared" si="0"/>
        <v>1336163.04</v>
      </c>
      <c r="F8" s="8">
        <f t="shared" si="0"/>
        <v>1124312.61</v>
      </c>
      <c r="G8" s="8">
        <f t="shared" si="0"/>
        <v>2919792.65</v>
      </c>
      <c r="H8" s="8">
        <f t="shared" si="0"/>
        <v>1569587.48</v>
      </c>
      <c r="I8" s="8">
        <f t="shared" si="0"/>
        <v>474983.37</v>
      </c>
      <c r="J8" s="8">
        <f t="shared" si="0"/>
        <v>986873.0900000001</v>
      </c>
      <c r="K8" s="8">
        <f>+K6+K7</f>
        <v>751992.48</v>
      </c>
      <c r="L8" s="8">
        <f>SUM(B8:K8)</f>
        <v>15970593.32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1109634.6296</v>
      </c>
      <c r="C14" s="12">
        <v>855512.3585999999</v>
      </c>
      <c r="D14" s="12">
        <v>758205.4127</v>
      </c>
      <c r="E14" s="12">
        <v>194790.00389999998</v>
      </c>
      <c r="F14" s="12">
        <v>764127.475</v>
      </c>
      <c r="G14" s="12">
        <v>918341.1584000001</v>
      </c>
      <c r="H14" s="12">
        <v>784900.6016000002</v>
      </c>
      <c r="I14" s="12">
        <v>204799.2256</v>
      </c>
      <c r="J14" s="12">
        <v>913912.2068</v>
      </c>
      <c r="K14" s="12">
        <v>786833.1294</v>
      </c>
      <c r="L14" s="12">
        <v>889543.4536</v>
      </c>
      <c r="M14" s="12">
        <v>469905.489</v>
      </c>
      <c r="N14" s="12">
        <v>238467.4288</v>
      </c>
      <c r="O14" s="12">
        <f>SUM(B14:N14)</f>
        <v>8888972.573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-84000</v>
      </c>
      <c r="C15" s="10">
        <v>-85660</v>
      </c>
      <c r="D15" s="10">
        <v>-83718.15</v>
      </c>
      <c r="E15" s="10">
        <v>-10872</v>
      </c>
      <c r="F15" s="10">
        <v>-53020</v>
      </c>
      <c r="G15" s="10">
        <v>-90444</v>
      </c>
      <c r="H15" s="10">
        <v>-82668</v>
      </c>
      <c r="I15" s="10">
        <v>-23540</v>
      </c>
      <c r="J15" s="10">
        <v>-51272</v>
      </c>
      <c r="K15" s="10">
        <v>-67228</v>
      </c>
      <c r="L15" s="10">
        <v>-52744</v>
      </c>
      <c r="M15" s="10">
        <v>-35028</v>
      </c>
      <c r="N15" s="10">
        <v>-24885.899999999998</v>
      </c>
      <c r="O15" s="9">
        <f>SUM(B15:N15)</f>
        <v>-745080.05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1025634.6296000001</v>
      </c>
      <c r="C16" s="8">
        <f aca="true" t="shared" si="1" ref="C16:I16">+C14+C15</f>
        <v>769852.3585999999</v>
      </c>
      <c r="D16" s="8">
        <f t="shared" si="1"/>
        <v>674487.2627</v>
      </c>
      <c r="E16" s="8">
        <f t="shared" si="1"/>
        <v>183918.00389999998</v>
      </c>
      <c r="F16" s="8">
        <f t="shared" si="1"/>
        <v>711107.475</v>
      </c>
      <c r="G16" s="8">
        <f t="shared" si="1"/>
        <v>827897.1584000001</v>
      </c>
      <c r="H16" s="8">
        <f t="shared" si="1"/>
        <v>702232.6016000002</v>
      </c>
      <c r="I16" s="8">
        <f t="shared" si="1"/>
        <v>181259.2256</v>
      </c>
      <c r="J16" s="8">
        <f aca="true" t="shared" si="2" ref="J16:O16">+J14+J15</f>
        <v>862640.2068</v>
      </c>
      <c r="K16" s="8">
        <f t="shared" si="2"/>
        <v>719605.1294</v>
      </c>
      <c r="L16" s="8">
        <f t="shared" si="2"/>
        <v>836799.4536</v>
      </c>
      <c r="M16" s="8">
        <f t="shared" si="2"/>
        <v>434877.489</v>
      </c>
      <c r="N16" s="8">
        <f t="shared" si="2"/>
        <v>213581.5288</v>
      </c>
      <c r="O16" s="8">
        <f t="shared" si="2"/>
        <v>8143892.523000001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2018-09-12T18:21:35Z</dcterms:modified>
  <cp:category/>
  <cp:version/>
  <cp:contentType/>
  <cp:contentStatus/>
</cp:coreProperties>
</file>