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<sst xmlns="http://schemas.openxmlformats.org/spreadsheetml/2006/main" count="56" uniqueCount="51">
  <si>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</si>
  <si>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</si>
  <si>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</si>
  <si>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</si>
  <si>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</si>
  <si>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</si>
  <si>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</si>
  <si>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</si>
  <si>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</si>
  <si>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</si>
  <si>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</si>
  <si>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</si>
  <si>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</si>
  <si>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</si>
  <si>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</si>
  <si>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</si>
  <si>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</si>
  <si>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</si>
  <si>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</si>
  <si>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</si>
  <si>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</si>
  <si>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</si>
  <si>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</si>
  <si>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</si>
  <si>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</si>
  <si>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</si>
  <si>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</si>
  <si>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</si>
  <si>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</si>
  <si>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</si>
  <si>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</si>
  <si>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</si>
  <si>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</si>
  <si>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</si>
  <si>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</si>
  <si>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</si>
  <si>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</si>
  <si>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</si>
  <si>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</si>
  <si>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</si>
  <si>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</si>
  <si>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</si>
  <si>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</si>
  <si>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</si>
  <si>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</si>
  <si>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</si>
  <si>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</si>
  <si>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</si>
  <si>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</si>
  <si>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</si>
  <si>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01/09/18 - VENCIMENTO 10/09/18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</si>
</sst>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1050796.62</v>
      </c>
      <c r="C6" s="12">
        <v>1543663.13</v>
      </c>
      <c r="D6" s="12">
        <v>1805811.3499999999</v>
      </c>
      <c r="E6" s="12">
        <v>913392.63</v>
      </c>
      <c r="F6" s="12">
        <v>898175.9800000001</v>
      </c>
      <c r="G6" s="12">
        <v>1904250.2000000002</v>
      </c>
      <c r="H6" s="12">
        <v>895868.78</v>
      </c>
      <c r="I6" s="12">
        <v>323359.86</v>
      </c>
      <c r="J6" s="12">
        <v>628917.0700000001</v>
      </c>
      <c r="K6" s="12">
        <v>476387.96</v>
      </c>
      <c r="L6" s="12">
        <f>SUM(B6:K6)</f>
        <v>10440623.58</v>
      </c>
    </row>
    <row r="7" spans="1:12" ht="27" customHeight="1">
      <c r="A7" s="2" t="s">
        <v>17</v>
      </c>
      <c r="B7" s="9">
        <v>-104684</v>
      </c>
      <c r="C7" s="9">
        <v>-156152.03</v>
      </c>
      <c r="D7" s="9">
        <v>-140267.33</v>
      </c>
      <c r="E7" s="9">
        <v>-90804</v>
      </c>
      <c r="F7" s="9">
        <v>-58688</v>
      </c>
      <c r="G7" s="9">
        <v>-129800</v>
      </c>
      <c r="H7" s="9">
        <v>-107216</v>
      </c>
      <c r="I7" s="9">
        <v>-92910.85</v>
      </c>
      <c r="J7" s="9">
        <v>-53992</v>
      </c>
      <c r="K7" s="9">
        <v>-41633.33</v>
      </c>
      <c r="L7" s="9">
        <f>SUM(B7:K7)</f>
        <v>-976147.5399999999</v>
      </c>
    </row>
    <row r="8" spans="1:12" ht="27" customHeight="1">
      <c r="A8" s="7" t="s">
        <v>18</v>
      </c>
      <c r="B8" s="8">
        <f>+B6+B7</f>
        <v>946112.6200000001</v>
      </c>
      <c r="C8" s="8">
        <f aca="true" t="shared" si="0" ref="C8:J8">+C6+C7</f>
        <v>1387511.0999999999</v>
      </c>
      <c r="D8" s="8">
        <f t="shared" si="0"/>
        <v>1665544.0199999998</v>
      </c>
      <c r="E8" s="8">
        <f t="shared" si="0"/>
        <v>822588.63</v>
      </c>
      <c r="F8" s="8">
        <f t="shared" si="0"/>
        <v>839487.9800000001</v>
      </c>
      <c r="G8" s="8">
        <f t="shared" si="0"/>
        <v>1774450.2000000002</v>
      </c>
      <c r="H8" s="8">
        <f t="shared" si="0"/>
        <v>788652.78</v>
      </c>
      <c r="I8" s="8">
        <f t="shared" si="0"/>
        <v>230449.00999999998</v>
      </c>
      <c r="J8" s="8">
        <f t="shared" si="0"/>
        <v>574925.0700000001</v>
      </c>
      <c r="K8" s="8">
        <f>+K6+K7</f>
        <v>434754.63</v>
      </c>
      <c r="L8" s="8">
        <f>SUM(B8:K8)</f>
        <v>9464476.040000001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795037.1799999999</v>
      </c>
      <c r="C14" s="12">
        <v>578756.7718</v>
      </c>
      <c r="D14" s="12">
        <v>592149.8083</v>
      </c>
      <c r="E14" s="12">
        <v>144262.91569999998</v>
      </c>
      <c r="F14" s="12">
        <v>548411.26</v>
      </c>
      <c r="G14" s="12">
        <v>651155.8478</v>
      </c>
      <c r="H14" s="12">
        <v>532117.2572000001</v>
      </c>
      <c r="I14" s="12">
        <v>146898.53840000002</v>
      </c>
      <c r="J14" s="12">
        <v>679148.059</v>
      </c>
      <c r="K14" s="12">
        <v>566759.6844</v>
      </c>
      <c r="L14" s="12">
        <v>686536.142</v>
      </c>
      <c r="M14" s="12">
        <v>296461.1825</v>
      </c>
      <c r="N14" s="12">
        <v>153091.0099</v>
      </c>
      <c r="O14" s="12">
        <f>SUM(B14:N14)</f>
        <v>6370785.657000001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-78356</v>
      </c>
      <c r="C15" s="10">
        <v>-75748</v>
      </c>
      <c r="D15" s="10">
        <v>-79900.49</v>
      </c>
      <c r="E15" s="10">
        <v>-9900</v>
      </c>
      <c r="F15" s="10">
        <v>-50820</v>
      </c>
      <c r="G15" s="10">
        <v>-88188</v>
      </c>
      <c r="H15" s="10">
        <v>-74740</v>
      </c>
      <c r="I15" s="10">
        <v>-21680</v>
      </c>
      <c r="J15" s="10">
        <v>-49900</v>
      </c>
      <c r="K15" s="10">
        <v>-60632</v>
      </c>
      <c r="L15" s="10">
        <v>-51272</v>
      </c>
      <c r="M15" s="10">
        <v>-26792</v>
      </c>
      <c r="N15" s="10">
        <v>-18321.45</v>
      </c>
      <c r="O15" s="9">
        <f>SUM(B15:N15)</f>
        <v>-686249.94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716681.1799999999</v>
      </c>
      <c r="C16" s="8">
        <f aca="true" t="shared" si="1" ref="C16:I16">+C14+C15</f>
        <v>503008.7718</v>
      </c>
      <c r="D16" s="8">
        <f t="shared" si="1"/>
        <v>512249.31830000004</v>
      </c>
      <c r="E16" s="8">
        <f t="shared" si="1"/>
        <v>134362.91569999998</v>
      </c>
      <c r="F16" s="8">
        <f t="shared" si="1"/>
        <v>497591.26</v>
      </c>
      <c r="G16" s="8">
        <f t="shared" si="1"/>
        <v>562967.8478</v>
      </c>
      <c r="H16" s="8">
        <f t="shared" si="1"/>
        <v>457377.2572000001</v>
      </c>
      <c r="I16" s="8">
        <f t="shared" si="1"/>
        <v>125218.53840000002</v>
      </c>
      <c r="J16" s="8">
        <f aca="true" t="shared" si="2" ref="J16:O16">+J14+J15</f>
        <v>629248.059</v>
      </c>
      <c r="K16" s="8">
        <f t="shared" si="2"/>
        <v>506127.6844</v>
      </c>
      <c r="L16" s="8">
        <f t="shared" si="2"/>
        <v>635264.142</v>
      </c>
      <c r="M16" s="8">
        <f t="shared" si="2"/>
        <v>269669.1825</v>
      </c>
      <c r="N16" s="8">
        <f t="shared" si="2"/>
        <v>134769.5599</v>
      </c>
      <c r="O16" s="8">
        <f t="shared" si="2"/>
        <v>5684535.717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2018-09-10T12:20:05Z</dcterms:modified>
  <cp:category/>
  <cp:version/>
  <cp:contentType/>
  <cp:contentStatus/>
</cp:coreProperties>
</file>