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<sst xmlns="http://schemas.openxmlformats.org/spreadsheetml/2006/main" count="56" uniqueCount="51">
  <si>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</si>
  <si>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</si>
  <si>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</si>
  <si>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</si>
  <si>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</si>
  <si>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</si>
  <si>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</si>
  <si>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</si>
  <si>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</si>
  <si>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</si>
  <si>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</si>
  <si>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</si>
  <si>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</si>
  <si>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</si>
  <si>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</si>
  <si>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</si>
  <si>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</si>
  <si>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</si>
  <si>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</si>
  <si>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</si>
  <si>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</si>
  <si>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</si>
  <si>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</si>
  <si>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</si>
  <si>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</si>
  <si>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</si>
  <si>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</si>
  <si>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</si>
  <si>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</si>
  <si>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</si>
  <si>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</si>
  <si>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</si>
  <si>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</si>
  <si>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</si>
  <si>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</si>
  <si>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</si>
  <si>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</si>
  <si>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</si>
  <si>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</si>
  <si>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</si>
  <si>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</si>
  <si>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</si>
  <si>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</si>
  <si>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</si>
  <si>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</si>
  <si>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</si>
  <si>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</si>
  <si>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</si>
  <si>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</si>
  <si>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</si>
  <si>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31/10/18 - VENCIMENTO 08/11/18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</si>
</sst>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21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22"/>
      <c r="L5" s="18"/>
    </row>
    <row r="6" spans="1:12" ht="27" customHeight="1">
      <c r="A6" s="11" t="s">
        <v>16</v>
      </c>
      <c r="B6" s="12">
        <v>1999426.7</v>
      </c>
      <c r="C6" s="12">
        <v>2942270.5400000005</v>
      </c>
      <c r="D6" s="12">
        <v>3302126.9599999995</v>
      </c>
      <c r="E6" s="12">
        <v>2008351.13</v>
      </c>
      <c r="F6" s="12">
        <v>1763122.2499999998</v>
      </c>
      <c r="G6" s="12">
        <v>3848070.57</v>
      </c>
      <c r="H6" s="12">
        <v>1840895.5</v>
      </c>
      <c r="I6" s="12">
        <v>645305.08</v>
      </c>
      <c r="J6" s="12">
        <v>1097126.2700000003</v>
      </c>
      <c r="K6" s="12">
        <v>909867.5900000001</v>
      </c>
      <c r="L6" s="12">
        <f>SUM(B6:K6)</f>
        <v>20356562.589999996</v>
      </c>
    </row>
    <row r="7" spans="1:12" ht="27" customHeight="1">
      <c r="A7" s="2" t="s">
        <v>17</v>
      </c>
      <c r="B7" s="9">
        <v>-208383.15</v>
      </c>
      <c r="C7" s="9">
        <v>-231251.43000000002</v>
      </c>
      <c r="D7" s="9">
        <v>-210391.28999999998</v>
      </c>
      <c r="E7" s="9">
        <v>-242468.69</v>
      </c>
      <c r="F7" s="9">
        <v>-184820.69</v>
      </c>
      <c r="G7" s="9">
        <v>-307917.38</v>
      </c>
      <c r="H7" s="9">
        <v>-182780.19</v>
      </c>
      <c r="I7" s="9">
        <v>-166380.95</v>
      </c>
      <c r="J7" s="9">
        <v>-74777.91</v>
      </c>
      <c r="K7" s="9">
        <v>-68878.5</v>
      </c>
      <c r="L7" s="9">
        <f>SUM(B7:K7)</f>
        <v>-1878050.1799999997</v>
      </c>
    </row>
    <row r="8" spans="1:12" ht="27" customHeight="1">
      <c r="A8" s="7" t="s">
        <v>18</v>
      </c>
      <c r="B8" s="8">
        <f>+B6+B7</f>
        <v>1791043.55</v>
      </c>
      <c r="C8" s="8">
        <f aca="true" t="shared" si="0" ref="C8:J8">+C6+C7</f>
        <v>2711019.1100000003</v>
      </c>
      <c r="D8" s="8">
        <f t="shared" si="0"/>
        <v>3091735.6699999995</v>
      </c>
      <c r="E8" s="8">
        <f t="shared" si="0"/>
        <v>1765882.44</v>
      </c>
      <c r="F8" s="8">
        <f t="shared" si="0"/>
        <v>1578301.5599999998</v>
      </c>
      <c r="G8" s="8">
        <f t="shared" si="0"/>
        <v>3540153.19</v>
      </c>
      <c r="H8" s="8">
        <f t="shared" si="0"/>
        <v>1658115.31</v>
      </c>
      <c r="I8" s="8">
        <f t="shared" si="0"/>
        <v>478924.12999999995</v>
      </c>
      <c r="J8" s="8">
        <f t="shared" si="0"/>
        <v>1022348.3600000002</v>
      </c>
      <c r="K8" s="8">
        <f>+K6+K7</f>
        <v>840989.0900000001</v>
      </c>
      <c r="L8" s="8">
        <f>SUM(B8:K8)</f>
        <v>18478512.41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1132291.8795999999</v>
      </c>
      <c r="C14" s="12">
        <v>881304.5377999999</v>
      </c>
      <c r="D14" s="12">
        <v>771775.6365000001</v>
      </c>
      <c r="E14" s="12">
        <v>206718.9422</v>
      </c>
      <c r="F14" s="12">
        <v>779780.0985</v>
      </c>
      <c r="G14" s="12">
        <v>961591.9612</v>
      </c>
      <c r="H14" s="12">
        <v>810560.3204000001</v>
      </c>
      <c r="I14" s="12">
        <v>190712.49480000001</v>
      </c>
      <c r="J14" s="12">
        <v>924844.7602</v>
      </c>
      <c r="K14" s="12">
        <v>793168.1374</v>
      </c>
      <c r="L14" s="12">
        <v>909257.256</v>
      </c>
      <c r="M14" s="12">
        <v>478843.34650000004</v>
      </c>
      <c r="N14" s="12">
        <v>252158.64529999997</v>
      </c>
      <c r="O14" s="12">
        <f>SUM(B14:N14)</f>
        <v>9093008.016400002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-79620</v>
      </c>
      <c r="C15" s="10">
        <v>-83020</v>
      </c>
      <c r="D15" s="10">
        <v>-79040.61</v>
      </c>
      <c r="E15" s="10">
        <v>-10952</v>
      </c>
      <c r="F15" s="10">
        <v>-50576</v>
      </c>
      <c r="G15" s="10">
        <v>-91996</v>
      </c>
      <c r="H15" s="10">
        <v>-80480</v>
      </c>
      <c r="I15" s="10">
        <v>-19176</v>
      </c>
      <c r="J15" s="10">
        <v>-48892</v>
      </c>
      <c r="K15" s="10">
        <v>-62116</v>
      </c>
      <c r="L15" s="10">
        <v>-49364</v>
      </c>
      <c r="M15" s="10">
        <v>-32936</v>
      </c>
      <c r="N15" s="10">
        <v>-22848</v>
      </c>
      <c r="O15" s="9">
        <f>SUM(B15:N15)</f>
        <v>-711016.61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1052671.8795999999</v>
      </c>
      <c r="C16" s="8">
        <f aca="true" t="shared" si="1" ref="C16:I16">+C14+C15</f>
        <v>798284.5377999999</v>
      </c>
      <c r="D16" s="8">
        <f t="shared" si="1"/>
        <v>692735.0265000002</v>
      </c>
      <c r="E16" s="8">
        <f t="shared" si="1"/>
        <v>195766.9422</v>
      </c>
      <c r="F16" s="8">
        <f t="shared" si="1"/>
        <v>729204.0985</v>
      </c>
      <c r="G16" s="8">
        <f t="shared" si="1"/>
        <v>869595.9612</v>
      </c>
      <c r="H16" s="8">
        <f t="shared" si="1"/>
        <v>730080.3204000001</v>
      </c>
      <c r="I16" s="8">
        <f t="shared" si="1"/>
        <v>171536.49480000001</v>
      </c>
      <c r="J16" s="8">
        <f aca="true" t="shared" si="2" ref="J16:O16">+J14+J15</f>
        <v>875952.7602</v>
      </c>
      <c r="K16" s="8">
        <f t="shared" si="2"/>
        <v>731052.1374</v>
      </c>
      <c r="L16" s="8">
        <f t="shared" si="2"/>
        <v>859893.256</v>
      </c>
      <c r="M16" s="8">
        <f t="shared" si="2"/>
        <v>445907.34650000004</v>
      </c>
      <c r="N16" s="8">
        <f t="shared" si="2"/>
        <v>229310.64529999997</v>
      </c>
      <c r="O16" s="8">
        <f t="shared" si="2"/>
        <v>8381991.406400002</v>
      </c>
    </row>
    <row r="17" ht="14.25">
      <c r="N17" s="14"/>
    </row>
    <row r="18" spans="11:14" ht="14.25">
      <c r="K18" s="13"/>
      <c r="N18" s="14"/>
    </row>
    <row r="20" spans="14:15" ht="14.25">
      <c r="N20" s="14"/>
      <c r="O20" s="17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2018-11-07T17:27:29Z</dcterms:modified>
  <cp:category/>
  <cp:version/>
  <cp:contentType/>
  <cp:contentStatus/>
</cp:coreProperties>
</file>