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<sst xmlns="http://schemas.openxmlformats.org/spreadsheetml/2006/main" count="56" uniqueCount="51">
  <si>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</si>
  <si>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</si>
  <si>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</si>
  <si>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</si>
  <si>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</si>
  <si>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</si>
  <si>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</si>
  <si>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</si>
  <si>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</si>
  <si>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</si>
  <si>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</si>
  <si>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</si>
  <si>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</si>
  <si>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</si>
  <si>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</si>
  <si>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</si>
  <si>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</si>
  <si>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</si>
  <si>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</si>
  <si>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</si>
  <si>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</si>
  <si>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</si>
  <si>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</si>
  <si>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</si>
  <si>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</si>
  <si>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</si>
  <si>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</si>
  <si>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</si>
  <si>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</si>
  <si>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</si>
  <si>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</si>
  <si>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</si>
  <si>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</si>
  <si>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</si>
  <si>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</si>
  <si>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</si>
  <si>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</si>
  <si>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</si>
  <si>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</si>
  <si>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</si>
  <si>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</si>
  <si>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</si>
  <si>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</si>
  <si>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</si>
  <si>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</si>
  <si>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</si>
  <si>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</si>
  <si>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</si>
  <si>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</si>
  <si>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</si>
  <si>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29/10/18 - VENCIMENTO 06/11/18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</si>
</sst>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3777114.54</v>
      </c>
      <c r="C6" s="12">
        <v>5609433.58</v>
      </c>
      <c r="D6" s="12">
        <v>6500337.61</v>
      </c>
      <c r="E6" s="12">
        <v>3653254.39</v>
      </c>
      <c r="F6" s="12">
        <v>4096459</v>
      </c>
      <c r="G6" s="12">
        <v>6782026.21</v>
      </c>
      <c r="H6" s="12">
        <v>3598211.3</v>
      </c>
      <c r="I6" s="12">
        <v>629109.13</v>
      </c>
      <c r="J6" s="12">
        <v>1036055.87</v>
      </c>
      <c r="K6" s="12">
        <v>817822.15</v>
      </c>
      <c r="L6" s="12">
        <f>SUM(B6:K6)</f>
        <v>36499823.78</v>
      </c>
    </row>
    <row r="7" spans="1:12" ht="27" customHeight="1">
      <c r="A7" s="2" t="s">
        <v>17</v>
      </c>
      <c r="B7" s="9">
        <v>-2271962.7</v>
      </c>
      <c r="C7" s="9">
        <v>-3026864.43</v>
      </c>
      <c r="D7" s="9">
        <v>-3641935.51</v>
      </c>
      <c r="E7" s="9">
        <v>-2261375.21</v>
      </c>
      <c r="F7" s="9">
        <v>-2954175.4200000004</v>
      </c>
      <c r="G7" s="9">
        <v>-3998949.62</v>
      </c>
      <c r="H7" s="9">
        <v>-1996322.07</v>
      </c>
      <c r="I7" s="9">
        <v>-166152.88</v>
      </c>
      <c r="J7" s="9">
        <v>-74869.91</v>
      </c>
      <c r="K7" s="9">
        <v>-67694.65</v>
      </c>
      <c r="L7" s="9">
        <f>SUM(B7:K7)</f>
        <v>-20460302.4</v>
      </c>
    </row>
    <row r="8" spans="1:12" ht="27" customHeight="1">
      <c r="A8" s="7" t="s">
        <v>18</v>
      </c>
      <c r="B8" s="8">
        <f>+B6+B7</f>
        <v>1505151.8399999999</v>
      </c>
      <c r="C8" s="8">
        <f aca="true" t="shared" si="0" ref="C8:J8">+C6+C7</f>
        <v>2582569.15</v>
      </c>
      <c r="D8" s="8">
        <f t="shared" si="0"/>
        <v>2858402.1000000006</v>
      </c>
      <c r="E8" s="8">
        <f t="shared" si="0"/>
        <v>1391879.1800000002</v>
      </c>
      <c r="F8" s="8">
        <f t="shared" si="0"/>
        <v>1142283.5799999996</v>
      </c>
      <c r="G8" s="8">
        <f t="shared" si="0"/>
        <v>2783076.59</v>
      </c>
      <c r="H8" s="8">
        <f t="shared" si="0"/>
        <v>1601889.2299999997</v>
      </c>
      <c r="I8" s="8">
        <f t="shared" si="0"/>
        <v>462956.25</v>
      </c>
      <c r="J8" s="8">
        <f t="shared" si="0"/>
        <v>961185.96</v>
      </c>
      <c r="K8" s="8">
        <f>+K6+K7</f>
        <v>750127.5</v>
      </c>
      <c r="L8" s="8">
        <f>SUM(B8:K8)</f>
        <v>16039521.379999999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1083542.0716</v>
      </c>
      <c r="C14" s="12">
        <v>829790.3281999999</v>
      </c>
      <c r="D14" s="12">
        <v>741649.4810000001</v>
      </c>
      <c r="E14" s="12">
        <v>193464.2375</v>
      </c>
      <c r="F14" s="12">
        <v>743438.637</v>
      </c>
      <c r="G14" s="12">
        <v>896899.549</v>
      </c>
      <c r="H14" s="12">
        <v>765006.0388000001</v>
      </c>
      <c r="I14" s="12">
        <v>178643.4688</v>
      </c>
      <c r="J14" s="12">
        <v>893889.024</v>
      </c>
      <c r="K14" s="12">
        <v>766804.0468</v>
      </c>
      <c r="L14" s="12">
        <v>884814.3918</v>
      </c>
      <c r="M14" s="12">
        <v>461376.5625</v>
      </c>
      <c r="N14" s="12">
        <v>240396.66489999997</v>
      </c>
      <c r="O14" s="12">
        <f>SUM(B14:N14)</f>
        <v>8679714.5019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-80864</v>
      </c>
      <c r="C15" s="10">
        <v>-81144</v>
      </c>
      <c r="D15" s="10">
        <v>-80316.82</v>
      </c>
      <c r="E15" s="10">
        <v>-10312</v>
      </c>
      <c r="F15" s="10">
        <v>-49480</v>
      </c>
      <c r="G15" s="10">
        <v>-88132</v>
      </c>
      <c r="H15" s="10">
        <v>-77088</v>
      </c>
      <c r="I15" s="10">
        <v>-18500</v>
      </c>
      <c r="J15" s="10">
        <v>-51296</v>
      </c>
      <c r="K15" s="10">
        <v>-63552</v>
      </c>
      <c r="L15" s="10">
        <v>-50160</v>
      </c>
      <c r="M15" s="10">
        <v>-32432</v>
      </c>
      <c r="N15" s="10">
        <v>-21988</v>
      </c>
      <c r="O15" s="9">
        <f>SUM(B15:N15)</f>
        <v>-705264.8200000001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1002678.0715999999</v>
      </c>
      <c r="C16" s="8">
        <f aca="true" t="shared" si="1" ref="C16:I16">+C14+C15</f>
        <v>748646.3281999999</v>
      </c>
      <c r="D16" s="8">
        <f t="shared" si="1"/>
        <v>661332.6610000001</v>
      </c>
      <c r="E16" s="8">
        <f t="shared" si="1"/>
        <v>183152.2375</v>
      </c>
      <c r="F16" s="8">
        <f t="shared" si="1"/>
        <v>693958.637</v>
      </c>
      <c r="G16" s="8">
        <f t="shared" si="1"/>
        <v>808767.549</v>
      </c>
      <c r="H16" s="8">
        <f t="shared" si="1"/>
        <v>687918.0388000001</v>
      </c>
      <c r="I16" s="8">
        <f t="shared" si="1"/>
        <v>160143.4688</v>
      </c>
      <c r="J16" s="8">
        <f aca="true" t="shared" si="2" ref="J16:O16">+J14+J15</f>
        <v>842593.024</v>
      </c>
      <c r="K16" s="8">
        <f t="shared" si="2"/>
        <v>703252.0468</v>
      </c>
      <c r="L16" s="8">
        <f t="shared" si="2"/>
        <v>834654.3918</v>
      </c>
      <c r="M16" s="8">
        <f t="shared" si="2"/>
        <v>428944.5625</v>
      </c>
      <c r="N16" s="8">
        <f t="shared" si="2"/>
        <v>218408.66489999997</v>
      </c>
      <c r="O16" s="8">
        <f t="shared" si="2"/>
        <v>7974449.6819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2018-11-06T12:43:24Z</dcterms:modified>
  <cp:category/>
  <cp:version/>
  <cp:contentType/>
  <cp:contentStatus/>
</cp:coreProperties>
</file>