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<sst xmlns="http://schemas.openxmlformats.org/spreadsheetml/2006/main" count="56" uniqueCount="51">
  <si>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</si>
  <si>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</si>
  <si>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</si>
  <si>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</si>
  <si>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</si>
  <si>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</si>
  <si>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</si>
  <si>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</si>
  <si>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</si>
  <si>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</si>
  <si>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</si>
  <si>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</si>
  <si>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</si>
  <si>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</si>
  <si>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</si>
  <si>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</si>
  <si>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</si>
  <si>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</si>
  <si>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</si>
  <si>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</si>
  <si>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</si>
  <si>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</si>
  <si>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</si>
  <si>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</si>
  <si>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</si>
  <si>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</si>
  <si>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</si>
  <si>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</si>
  <si>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</si>
  <si>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</si>
  <si>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</si>
  <si>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</si>
  <si>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</si>
  <si>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</si>
  <si>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</si>
  <si>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</si>
  <si>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</si>
  <si>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</si>
  <si>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</si>
  <si>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</si>
  <si>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</si>
  <si>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</si>
  <si>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</si>
  <si>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</si>
  <si>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</si>
  <si>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</si>
  <si>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</si>
  <si>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</si>
  <si>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</si>
  <si>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</si>
  <si>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28/10/18 - VENCIMENTO 05/11/18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</si>
</sst>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650162.97</v>
      </c>
      <c r="C6" s="12">
        <v>946119.46</v>
      </c>
      <c r="D6" s="12">
        <v>1065245.16</v>
      </c>
      <c r="E6" s="12">
        <v>560318.53</v>
      </c>
      <c r="F6" s="12">
        <v>587694.85</v>
      </c>
      <c r="G6" s="12">
        <v>1154691.32</v>
      </c>
      <c r="H6" s="12">
        <v>588155.76</v>
      </c>
      <c r="I6" s="12">
        <v>184954.81</v>
      </c>
      <c r="J6" s="12">
        <v>509559.87</v>
      </c>
      <c r="K6" s="12">
        <v>344914.24</v>
      </c>
      <c r="L6" s="12">
        <f>SUM(B6:K6)</f>
        <v>6591816.97</v>
      </c>
    </row>
    <row r="7" spans="1:12" ht="27" customHeight="1">
      <c r="A7" s="2" t="s">
        <v>17</v>
      </c>
      <c r="B7" s="9">
        <v>-60064</v>
      </c>
      <c r="C7" s="9">
        <v>-89812.03</v>
      </c>
      <c r="D7" s="9">
        <v>-81959.75</v>
      </c>
      <c r="E7" s="9">
        <v>-50924</v>
      </c>
      <c r="F7" s="9">
        <v>-37816</v>
      </c>
      <c r="G7" s="9">
        <v>-78328</v>
      </c>
      <c r="H7" s="9">
        <v>-63520</v>
      </c>
      <c r="I7" s="9">
        <v>-81535.88</v>
      </c>
      <c r="J7" s="9">
        <v>-41976</v>
      </c>
      <c r="K7" s="9">
        <v>-28636.65</v>
      </c>
      <c r="L7" s="9">
        <f>SUM(B7:K7)</f>
        <v>-614572.31</v>
      </c>
    </row>
    <row r="8" spans="1:12" ht="27" customHeight="1">
      <c r="A8" s="7" t="s">
        <v>18</v>
      </c>
      <c r="B8" s="8">
        <f>+B6+B7</f>
        <v>590098.97</v>
      </c>
      <c r="C8" s="8">
        <f aca="true" t="shared" si="0" ref="C8:J8">+C6+C7</f>
        <v>856307.4299999999</v>
      </c>
      <c r="D8" s="8">
        <f t="shared" si="0"/>
        <v>983285.4099999999</v>
      </c>
      <c r="E8" s="8">
        <f t="shared" si="0"/>
        <v>509394.53</v>
      </c>
      <c r="F8" s="8">
        <f t="shared" si="0"/>
        <v>549878.85</v>
      </c>
      <c r="G8" s="8">
        <f t="shared" si="0"/>
        <v>1076363.32</v>
      </c>
      <c r="H8" s="8">
        <f t="shared" si="0"/>
        <v>524635.76</v>
      </c>
      <c r="I8" s="8">
        <f t="shared" si="0"/>
        <v>103418.93</v>
      </c>
      <c r="J8" s="8">
        <f t="shared" si="0"/>
        <v>467583.87</v>
      </c>
      <c r="K8" s="8">
        <f>+K6+K7</f>
        <v>316277.58999999997</v>
      </c>
      <c r="L8" s="8">
        <f>SUM(B8:K8)</f>
        <v>5977244.659999999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633398.0812</v>
      </c>
      <c r="C14" s="12">
        <v>402704.52989999996</v>
      </c>
      <c r="D14" s="12">
        <v>398993.6276</v>
      </c>
      <c r="E14" s="12">
        <v>107685.9677</v>
      </c>
      <c r="F14" s="12">
        <v>406260.3195</v>
      </c>
      <c r="G14" s="12">
        <v>452420.51920000004</v>
      </c>
      <c r="H14" s="12">
        <v>359159.788</v>
      </c>
      <c r="I14" s="12">
        <v>69982.84360000001</v>
      </c>
      <c r="J14" s="12">
        <v>533608.8528</v>
      </c>
      <c r="K14" s="12">
        <v>466070.5474</v>
      </c>
      <c r="L14" s="12">
        <v>520860.5572</v>
      </c>
      <c r="M14" s="12">
        <v>222674.06949999998</v>
      </c>
      <c r="N14" s="12">
        <v>102353.40430000001</v>
      </c>
      <c r="O14" s="12">
        <f>SUM(B14:N14)</f>
        <v>4676173.1079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-60988</v>
      </c>
      <c r="C15" s="10">
        <v>-49308</v>
      </c>
      <c r="D15" s="10">
        <v>-52437.15</v>
      </c>
      <c r="E15" s="10">
        <v>-6624</v>
      </c>
      <c r="F15" s="10">
        <v>-36204</v>
      </c>
      <c r="G15" s="10">
        <v>-60904</v>
      </c>
      <c r="H15" s="10">
        <v>-49256</v>
      </c>
      <c r="I15" s="10">
        <v>-10520</v>
      </c>
      <c r="J15" s="10">
        <v>-39940</v>
      </c>
      <c r="K15" s="10">
        <v>-45892</v>
      </c>
      <c r="L15" s="10">
        <v>-37932</v>
      </c>
      <c r="M15" s="10">
        <v>-18236</v>
      </c>
      <c r="N15" s="10">
        <v>-9692</v>
      </c>
      <c r="O15" s="9">
        <f>SUM(B15:N15)</f>
        <v>-477933.15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572410.0812</v>
      </c>
      <c r="C16" s="8">
        <f aca="true" t="shared" si="1" ref="C16:I16">+C14+C15</f>
        <v>353396.52989999996</v>
      </c>
      <c r="D16" s="8">
        <f t="shared" si="1"/>
        <v>346556.4776</v>
      </c>
      <c r="E16" s="8">
        <f t="shared" si="1"/>
        <v>101061.9677</v>
      </c>
      <c r="F16" s="8">
        <f t="shared" si="1"/>
        <v>370056.3195</v>
      </c>
      <c r="G16" s="8">
        <f t="shared" si="1"/>
        <v>391516.51920000004</v>
      </c>
      <c r="H16" s="8">
        <f t="shared" si="1"/>
        <v>309903.788</v>
      </c>
      <c r="I16" s="8">
        <f t="shared" si="1"/>
        <v>59462.84360000001</v>
      </c>
      <c r="J16" s="8">
        <f aca="true" t="shared" si="2" ref="J16:O16">+J14+J15</f>
        <v>493668.8528</v>
      </c>
      <c r="K16" s="8">
        <f t="shared" si="2"/>
        <v>420178.5474</v>
      </c>
      <c r="L16" s="8">
        <f t="shared" si="2"/>
        <v>482928.5572</v>
      </c>
      <c r="M16" s="8">
        <f t="shared" si="2"/>
        <v>204438.06949999998</v>
      </c>
      <c r="N16" s="8">
        <f t="shared" si="2"/>
        <v>92661.40430000001</v>
      </c>
      <c r="O16" s="8">
        <f t="shared" si="2"/>
        <v>4198239.9579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2018-11-01T17:58:21Z</dcterms:modified>
  <cp:category/>
  <cp:version/>
  <cp:contentType/>
  <cp:contentStatus/>
</cp:coreProperties>
</file>