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<sst xmlns="http://schemas.openxmlformats.org/spreadsheetml/2006/main" count="56" uniqueCount="51">
  <si>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</si>
  <si>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</si>
  <si>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</si>
  <si>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</si>
  <si>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</si>
  <si>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</si>
  <si>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</si>
  <si>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</si>
  <si>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</si>
  <si>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</si>
  <si>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</si>
  <si>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</si>
  <si>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</si>
  <si>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</si>
  <si>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</si>
  <si>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</si>
  <si>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</si>
  <si>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</si>
  <si>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</si>
  <si>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</si>
  <si>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</si>
  <si>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</si>
  <si>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</si>
  <si>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</si>
  <si>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</si>
  <si>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</si>
  <si>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</si>
  <si>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</si>
  <si>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</si>
  <si>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</si>
  <si>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</si>
  <si>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</si>
  <si>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</si>
  <si>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</si>
  <si>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</si>
  <si>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</si>
  <si>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</si>
  <si>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</si>
  <si>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</si>
  <si>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</si>
  <si>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</si>
  <si>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</si>
  <si>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</si>
  <si>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</si>
  <si>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</si>
  <si>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</si>
  <si>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</si>
  <si>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</si>
  <si>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</si>
  <si>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</si>
  <si>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25/10/18 - VENCIMENTO 01/11/18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</si>
</sst>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1905488.44</v>
      </c>
      <c r="C6" s="12">
        <v>2492658.5600000005</v>
      </c>
      <c r="D6" s="12">
        <v>3041342.6799999997</v>
      </c>
      <c r="E6" s="12">
        <v>1784587.5</v>
      </c>
      <c r="F6" s="12">
        <v>1549026.4799999997</v>
      </c>
      <c r="G6" s="12">
        <v>3290487.97</v>
      </c>
      <c r="H6" s="12">
        <v>1773093.6300000001</v>
      </c>
      <c r="I6" s="12">
        <v>619542.59</v>
      </c>
      <c r="J6" s="12">
        <v>1050144.4400000002</v>
      </c>
      <c r="K6" s="12">
        <v>848800.85</v>
      </c>
      <c r="L6" s="12">
        <f>SUM(B6:K6)</f>
        <v>18355173.140000004</v>
      </c>
    </row>
    <row r="7" spans="1:12" ht="27" customHeight="1">
      <c r="A7" s="2" t="s">
        <v>17</v>
      </c>
      <c r="B7" s="9">
        <v>-192166.28</v>
      </c>
      <c r="C7" s="9">
        <v>-193973.34</v>
      </c>
      <c r="D7" s="9">
        <v>-191116.15</v>
      </c>
      <c r="E7" s="9">
        <v>-219700</v>
      </c>
      <c r="F7" s="9">
        <v>-165833.76</v>
      </c>
      <c r="G7" s="9">
        <v>-267458.6</v>
      </c>
      <c r="H7" s="9">
        <v>-171936.18</v>
      </c>
      <c r="I7" s="9">
        <v>-163300.88</v>
      </c>
      <c r="J7" s="9">
        <v>-66321.91</v>
      </c>
      <c r="K7" s="9">
        <v>-65258.33</v>
      </c>
      <c r="L7" s="9">
        <f>SUM(B7:K7)</f>
        <v>-1697065.43</v>
      </c>
    </row>
    <row r="8" spans="1:12" ht="27" customHeight="1">
      <c r="A8" s="7" t="s">
        <v>18</v>
      </c>
      <c r="B8" s="8">
        <f>+B6+B7</f>
        <v>1713322.16</v>
      </c>
      <c r="C8" s="8">
        <f aca="true" t="shared" si="0" ref="C8:J8">+C6+C7</f>
        <v>2298685.2200000007</v>
      </c>
      <c r="D8" s="8">
        <f t="shared" si="0"/>
        <v>2850226.53</v>
      </c>
      <c r="E8" s="8">
        <f t="shared" si="0"/>
        <v>1564887.5</v>
      </c>
      <c r="F8" s="8">
        <f t="shared" si="0"/>
        <v>1383192.7199999997</v>
      </c>
      <c r="G8" s="8">
        <f t="shared" si="0"/>
        <v>3023029.37</v>
      </c>
      <c r="H8" s="8">
        <f t="shared" si="0"/>
        <v>1601157.4500000002</v>
      </c>
      <c r="I8" s="8">
        <f t="shared" si="0"/>
        <v>456241.70999999996</v>
      </c>
      <c r="J8" s="8">
        <f t="shared" si="0"/>
        <v>983822.5300000001</v>
      </c>
      <c r="K8" s="8">
        <f>+K6+K7</f>
        <v>783542.52</v>
      </c>
      <c r="L8" s="8">
        <f>SUM(B8:K8)</f>
        <v>16658107.709999999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1115362.222</v>
      </c>
      <c r="C14" s="12">
        <v>844440.7157</v>
      </c>
      <c r="D14" s="12">
        <v>661660.7638000001</v>
      </c>
      <c r="E14" s="12">
        <v>163936.34209999998</v>
      </c>
      <c r="F14" s="12">
        <v>734952.3015000001</v>
      </c>
      <c r="G14" s="12">
        <v>923403.6604</v>
      </c>
      <c r="H14" s="12">
        <v>773648.26</v>
      </c>
      <c r="I14" s="12">
        <v>195373.7868</v>
      </c>
      <c r="J14" s="12">
        <v>879701.0688</v>
      </c>
      <c r="K14" s="12">
        <v>774931.1734</v>
      </c>
      <c r="L14" s="12">
        <v>716456.9616</v>
      </c>
      <c r="M14" s="12">
        <v>466365.75800000003</v>
      </c>
      <c r="N14" s="12">
        <v>226934.91569999998</v>
      </c>
      <c r="O14" s="12">
        <f>SUM(B14:N14)</f>
        <v>8477167.929800002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-73680</v>
      </c>
      <c r="C15" s="10">
        <v>-74340</v>
      </c>
      <c r="D15" s="10">
        <v>-62853.16</v>
      </c>
      <c r="E15" s="10">
        <v>-8328</v>
      </c>
      <c r="F15" s="10">
        <v>-42668</v>
      </c>
      <c r="G15" s="10">
        <v>-79896</v>
      </c>
      <c r="H15" s="10">
        <v>-72020</v>
      </c>
      <c r="I15" s="10">
        <v>-195373.79</v>
      </c>
      <c r="J15" s="10">
        <v>-42508</v>
      </c>
      <c r="K15" s="10">
        <v>-55524</v>
      </c>
      <c r="L15" s="10">
        <v>-35024</v>
      </c>
      <c r="M15" s="10">
        <v>-30460</v>
      </c>
      <c r="N15" s="10">
        <v>-19272</v>
      </c>
      <c r="O15" s="9">
        <f>SUM(B15:N15)</f>
        <v>-791946.9500000001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1041682.2220000001</v>
      </c>
      <c r="C16" s="8">
        <f aca="true" t="shared" si="1" ref="C16:I16">+C14+C15</f>
        <v>770100.7157</v>
      </c>
      <c r="D16" s="8">
        <f t="shared" si="1"/>
        <v>598807.6038</v>
      </c>
      <c r="E16" s="8">
        <f t="shared" si="1"/>
        <v>155608.34209999998</v>
      </c>
      <c r="F16" s="8">
        <f t="shared" si="1"/>
        <v>692284.3015000001</v>
      </c>
      <c r="G16" s="8">
        <f t="shared" si="1"/>
        <v>843507.6604</v>
      </c>
      <c r="H16" s="8">
        <f t="shared" si="1"/>
        <v>701628.26</v>
      </c>
      <c r="I16" s="8">
        <f t="shared" si="1"/>
        <v>-0.003200000006472692</v>
      </c>
      <c r="J16" s="8">
        <f aca="true" t="shared" si="2" ref="J16:O16">+J14+J15</f>
        <v>837193.0688</v>
      </c>
      <c r="K16" s="8">
        <f t="shared" si="2"/>
        <v>719407.1734</v>
      </c>
      <c r="L16" s="8">
        <f t="shared" si="2"/>
        <v>681432.9616</v>
      </c>
      <c r="M16" s="8">
        <f t="shared" si="2"/>
        <v>435905.75800000003</v>
      </c>
      <c r="N16" s="8">
        <f t="shared" si="2"/>
        <v>207662.91569999998</v>
      </c>
      <c r="O16" s="8">
        <f t="shared" si="2"/>
        <v>7685220.979800002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2018-10-31T18:10:24Z</dcterms:modified>
  <cp:category/>
  <cp:version/>
  <cp:contentType/>
  <cp:contentStatus/>
</cp:coreProperties>
</file>