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<sst xmlns="http://schemas.openxmlformats.org/spreadsheetml/2006/main" count="56" uniqueCount="51">
  <si>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</si>
  <si>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</si>
  <si>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</si>
  <si>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</si>
  <si>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</si>
  <si>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</si>
  <si>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</si>
  <si>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</si>
  <si>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</si>
  <si>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</si>
  <si>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</si>
  <si>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</si>
  <si>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</si>
  <si>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</si>
  <si>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</si>
  <si>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</si>
  <si>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</si>
  <si>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</si>
  <si>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</si>
  <si>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</si>
  <si>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</si>
  <si>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</si>
  <si>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</si>
  <si>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</si>
  <si>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</si>
  <si>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</si>
  <si>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</si>
  <si>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</si>
  <si>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</si>
  <si>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</si>
  <si>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</si>
  <si>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</si>
  <si>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</si>
  <si>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</si>
  <si>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</si>
  <si>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</si>
  <si>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</si>
  <si>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</si>
  <si>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</si>
  <si>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</si>
  <si>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</si>
  <si>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</si>
  <si>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</si>
  <si>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</si>
  <si>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</si>
  <si>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</si>
  <si>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</si>
  <si>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</si>
  <si>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</si>
  <si>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</si>
  <si>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23/10/18 - VENCIMENTO 30/10/18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</si>
</sst>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1955520.2</v>
      </c>
      <c r="C6" s="12">
        <v>2879567.26</v>
      </c>
      <c r="D6" s="12">
        <v>3062340.4</v>
      </c>
      <c r="E6" s="12">
        <v>1834657.03</v>
      </c>
      <c r="F6" s="12">
        <v>1509141.71</v>
      </c>
      <c r="G6" s="12">
        <v>3307426.4099999997</v>
      </c>
      <c r="H6" s="12">
        <v>1813050.4900000002</v>
      </c>
      <c r="I6" s="12">
        <v>650669.01</v>
      </c>
      <c r="J6" s="12">
        <v>1097757.7100000002</v>
      </c>
      <c r="K6" s="12">
        <v>855682.85</v>
      </c>
      <c r="L6" s="12">
        <f>SUM(B6:K6)</f>
        <v>18965813.07</v>
      </c>
    </row>
    <row r="7" spans="1:12" ht="27" customHeight="1">
      <c r="A7" s="2" t="s">
        <v>17</v>
      </c>
      <c r="B7" s="9">
        <v>-306776.22</v>
      </c>
      <c r="C7" s="9">
        <v>-213498.22</v>
      </c>
      <c r="D7" s="9">
        <v>-218042.11</v>
      </c>
      <c r="E7" s="9">
        <v>-317871.01</v>
      </c>
      <c r="F7" s="9">
        <v>-236562.58</v>
      </c>
      <c r="G7" s="9">
        <v>-365296.06</v>
      </c>
      <c r="H7" s="9">
        <v>-174568.18</v>
      </c>
      <c r="I7" s="9">
        <v>-164532.88</v>
      </c>
      <c r="J7" s="9">
        <v>-69805.91</v>
      </c>
      <c r="K7" s="9">
        <v>-64206.65</v>
      </c>
      <c r="L7" s="9">
        <f>SUM(B7:K7)</f>
        <v>-2131159.8200000003</v>
      </c>
    </row>
    <row r="8" spans="1:12" ht="27" customHeight="1">
      <c r="A8" s="7" t="s">
        <v>18</v>
      </c>
      <c r="B8" s="8">
        <f>+B6+B7</f>
        <v>1648743.98</v>
      </c>
      <c r="C8" s="8">
        <f aca="true" t="shared" si="0" ref="C8:J8">+C6+C7</f>
        <v>2666069.0399999996</v>
      </c>
      <c r="D8" s="8">
        <f t="shared" si="0"/>
        <v>2844298.29</v>
      </c>
      <c r="E8" s="8">
        <f t="shared" si="0"/>
        <v>1516786.02</v>
      </c>
      <c r="F8" s="8">
        <f t="shared" si="0"/>
        <v>1272579.13</v>
      </c>
      <c r="G8" s="8">
        <f t="shared" si="0"/>
        <v>2942130.3499999996</v>
      </c>
      <c r="H8" s="8">
        <f t="shared" si="0"/>
        <v>1638482.3100000003</v>
      </c>
      <c r="I8" s="8">
        <f t="shared" si="0"/>
        <v>486136.13</v>
      </c>
      <c r="J8" s="8">
        <f t="shared" si="0"/>
        <v>1027951.8000000002</v>
      </c>
      <c r="K8" s="8">
        <f>+K6+K7</f>
        <v>791476.2</v>
      </c>
      <c r="L8" s="8">
        <f>SUM(B8:K8)</f>
        <v>16834653.250000004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1129629.8188</v>
      </c>
      <c r="C14" s="12">
        <v>776582.4188999999</v>
      </c>
      <c r="D14" s="12">
        <v>677593.4120000001</v>
      </c>
      <c r="E14" s="12">
        <v>193408.0108</v>
      </c>
      <c r="F14" s="12">
        <v>753044.6215</v>
      </c>
      <c r="G14" s="12">
        <v>791888.8042</v>
      </c>
      <c r="H14" s="12">
        <v>746000.522</v>
      </c>
      <c r="I14" s="12">
        <v>162357.396</v>
      </c>
      <c r="J14" s="12">
        <v>849651.6404</v>
      </c>
      <c r="K14" s="12">
        <v>795279.5094</v>
      </c>
      <c r="L14" s="12">
        <v>731677.5256</v>
      </c>
      <c r="M14" s="12">
        <v>488337.2305</v>
      </c>
      <c r="N14" s="12">
        <v>201244.2743</v>
      </c>
      <c r="O14" s="12">
        <f>SUM(B14:N14)</f>
        <v>8296695.184399999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-71212</v>
      </c>
      <c r="C15" s="10">
        <v>-65284</v>
      </c>
      <c r="D15" s="10">
        <v>-65183.14</v>
      </c>
      <c r="E15" s="10">
        <v>-9432</v>
      </c>
      <c r="F15" s="10">
        <v>-42212</v>
      </c>
      <c r="G15" s="10">
        <v>-67268</v>
      </c>
      <c r="H15" s="10">
        <v>-68796</v>
      </c>
      <c r="I15" s="10">
        <v>154076</v>
      </c>
      <c r="J15" s="10">
        <v>-39280</v>
      </c>
      <c r="K15" s="10">
        <v>-57548</v>
      </c>
      <c r="L15" s="10">
        <v>-35092</v>
      </c>
      <c r="M15" s="10">
        <v>-31912</v>
      </c>
      <c r="N15" s="10">
        <v>-16176</v>
      </c>
      <c r="O15" s="9">
        <f>SUM(B15:N15)</f>
        <v>-415319.14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1058417.8188</v>
      </c>
      <c r="C16" s="8">
        <f aca="true" t="shared" si="1" ref="C16:I16">+C14+C15</f>
        <v>711298.4188999999</v>
      </c>
      <c r="D16" s="8">
        <f t="shared" si="1"/>
        <v>612410.2720000001</v>
      </c>
      <c r="E16" s="8">
        <f t="shared" si="1"/>
        <v>183976.0108</v>
      </c>
      <c r="F16" s="8">
        <f t="shared" si="1"/>
        <v>710832.6215</v>
      </c>
      <c r="G16" s="8">
        <f t="shared" si="1"/>
        <v>724620.8042</v>
      </c>
      <c r="H16" s="8">
        <f t="shared" si="1"/>
        <v>677204.522</v>
      </c>
      <c r="I16" s="8">
        <f t="shared" si="1"/>
        <v>316433.396</v>
      </c>
      <c r="J16" s="8">
        <f aca="true" t="shared" si="2" ref="J16:O16">+J14+J15</f>
        <v>810371.6404</v>
      </c>
      <c r="K16" s="8">
        <f t="shared" si="2"/>
        <v>737731.5094</v>
      </c>
      <c r="L16" s="8">
        <f t="shared" si="2"/>
        <v>696585.5256</v>
      </c>
      <c r="M16" s="8">
        <f t="shared" si="2"/>
        <v>456425.2305</v>
      </c>
      <c r="N16" s="8">
        <f t="shared" si="2"/>
        <v>185068.2743</v>
      </c>
      <c r="O16" s="8">
        <f t="shared" si="2"/>
        <v>7881376.044399999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2018-10-30T20:23:19Z</dcterms:modified>
  <cp:category/>
  <cp:version/>
  <cp:contentType/>
  <cp:contentStatus/>
</cp:coreProperties>
</file>