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<sst xmlns="http://schemas.openxmlformats.org/spreadsheetml/2006/main" count="56" uniqueCount="51">
  <si>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</si>
  <si>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</si>
  <si>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</si>
  <si>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</si>
  <si>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</si>
  <si>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</si>
  <si>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</si>
  <si>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</si>
  <si>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</si>
  <si>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</si>
  <si>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</si>
  <si>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</si>
  <si>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</si>
  <si>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</si>
  <si>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</si>
  <si>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</si>
  <si>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</si>
  <si>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</si>
  <si>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</si>
  <si>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</si>
  <si>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</si>
  <si>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</si>
  <si>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</si>
  <si>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</si>
  <si>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</si>
  <si>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</si>
  <si>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</si>
  <si>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</si>
  <si>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</si>
  <si>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</si>
  <si>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</si>
  <si>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</si>
  <si>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</si>
  <si>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</si>
  <si>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</si>
  <si>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</si>
  <si>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</si>
  <si>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</si>
  <si>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</si>
  <si>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</si>
  <si>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</si>
  <si>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</si>
  <si>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</si>
  <si>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</si>
  <si>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</si>
  <si>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</si>
  <si>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</si>
  <si>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</si>
  <si>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</si>
  <si>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</si>
  <si>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18/10/18 - VENCIMENTO 25/10/18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</si>
</sst>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1938545.07</v>
      </c>
      <c r="C6" s="12">
        <v>2850474.09</v>
      </c>
      <c r="D6" s="12">
        <v>3178483.67</v>
      </c>
      <c r="E6" s="12">
        <v>1817027</v>
      </c>
      <c r="F6" s="12">
        <v>1570350.04</v>
      </c>
      <c r="G6" s="12">
        <v>3337066.4</v>
      </c>
      <c r="H6" s="12">
        <v>1814221.17</v>
      </c>
      <c r="I6" s="12">
        <v>651976.14</v>
      </c>
      <c r="J6" s="12">
        <v>1081150.87</v>
      </c>
      <c r="K6" s="12">
        <v>852222.53</v>
      </c>
      <c r="L6" s="12">
        <f>SUM(B6:K6)</f>
        <v>19091516.980000004</v>
      </c>
    </row>
    <row r="7" spans="1:12" ht="27" customHeight="1">
      <c r="A7" s="2" t="s">
        <v>17</v>
      </c>
      <c r="B7" s="9">
        <v>-190661.21</v>
      </c>
      <c r="C7" s="9">
        <v>-210421.85</v>
      </c>
      <c r="D7" s="9">
        <v>-192806.44</v>
      </c>
      <c r="E7" s="9">
        <v>-216442.7</v>
      </c>
      <c r="F7" s="9">
        <v>-166482.24</v>
      </c>
      <c r="G7" s="9">
        <v>-272768.35</v>
      </c>
      <c r="H7" s="9">
        <v>-170604.18</v>
      </c>
      <c r="I7" s="9">
        <v>-163876.88</v>
      </c>
      <c r="J7" s="9">
        <v>-67485.91</v>
      </c>
      <c r="K7" s="9">
        <v>-62526.65</v>
      </c>
      <c r="L7" s="9">
        <f>SUM(B7:K7)</f>
        <v>-1714076.41</v>
      </c>
    </row>
    <row r="8" spans="1:12" ht="27" customHeight="1">
      <c r="A8" s="7" t="s">
        <v>18</v>
      </c>
      <c r="B8" s="8">
        <f>+B6+B7</f>
        <v>1747883.86</v>
      </c>
      <c r="C8" s="8">
        <f aca="true" t="shared" si="0" ref="C8:J8">+C6+C7</f>
        <v>2640052.2399999998</v>
      </c>
      <c r="D8" s="8">
        <f t="shared" si="0"/>
        <v>2985677.23</v>
      </c>
      <c r="E8" s="8">
        <f t="shared" si="0"/>
        <v>1600584.3</v>
      </c>
      <c r="F8" s="8">
        <f t="shared" si="0"/>
        <v>1403867.8</v>
      </c>
      <c r="G8" s="8">
        <f t="shared" si="0"/>
        <v>3064298.05</v>
      </c>
      <c r="H8" s="8">
        <f t="shared" si="0"/>
        <v>1643616.99</v>
      </c>
      <c r="I8" s="8">
        <f t="shared" si="0"/>
        <v>488099.26</v>
      </c>
      <c r="J8" s="8">
        <f t="shared" si="0"/>
        <v>1013664.9600000001</v>
      </c>
      <c r="K8" s="8">
        <f>+K6+K7</f>
        <v>789695.88</v>
      </c>
      <c r="L8" s="8">
        <f>SUM(B8:K8)</f>
        <v>17377440.57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1141989.3868</v>
      </c>
      <c r="C14" s="12">
        <v>875658.1060999999</v>
      </c>
      <c r="D14" s="12">
        <v>777145.9938</v>
      </c>
      <c r="E14" s="12">
        <v>204076.2873</v>
      </c>
      <c r="F14" s="12">
        <v>753963.2335000001</v>
      </c>
      <c r="G14" s="12">
        <v>953294.9296</v>
      </c>
      <c r="H14" s="12">
        <v>799678.9684</v>
      </c>
      <c r="I14" s="12">
        <v>203676.57640000002</v>
      </c>
      <c r="J14" s="12">
        <v>937919.9346</v>
      </c>
      <c r="K14" s="12">
        <v>784896.3659999999</v>
      </c>
      <c r="L14" s="12">
        <v>922805.0384</v>
      </c>
      <c r="M14" s="12">
        <v>479223.5925</v>
      </c>
      <c r="N14" s="12">
        <v>249464.7216</v>
      </c>
      <c r="O14" s="12">
        <f>SUM(B14:N14)</f>
        <v>9083793.135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-71584</v>
      </c>
      <c r="C15" s="10">
        <v>-72700</v>
      </c>
      <c r="D15" s="10">
        <v>-72833.72</v>
      </c>
      <c r="E15" s="10">
        <v>-9692</v>
      </c>
      <c r="F15" s="10">
        <v>-42724</v>
      </c>
      <c r="G15" s="10">
        <v>-76748</v>
      </c>
      <c r="H15" s="10">
        <v>-70828</v>
      </c>
      <c r="I15" s="10">
        <v>-18500</v>
      </c>
      <c r="J15" s="10">
        <v>-42236</v>
      </c>
      <c r="K15" s="10">
        <v>-53924</v>
      </c>
      <c r="L15" s="10">
        <v>-44100</v>
      </c>
      <c r="M15" s="10">
        <v>-30168</v>
      </c>
      <c r="N15" s="10">
        <v>-19524</v>
      </c>
      <c r="O15" s="9">
        <f>SUM(B15:N15)</f>
        <v>-625561.72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1070405.3868</v>
      </c>
      <c r="C16" s="8">
        <f aca="true" t="shared" si="1" ref="C16:I16">+C14+C15</f>
        <v>802958.1060999999</v>
      </c>
      <c r="D16" s="8">
        <f t="shared" si="1"/>
        <v>704312.2738000001</v>
      </c>
      <c r="E16" s="8">
        <f t="shared" si="1"/>
        <v>194384.2873</v>
      </c>
      <c r="F16" s="8">
        <f t="shared" si="1"/>
        <v>711239.2335000001</v>
      </c>
      <c r="G16" s="8">
        <f t="shared" si="1"/>
        <v>876546.9296</v>
      </c>
      <c r="H16" s="8">
        <f t="shared" si="1"/>
        <v>728850.9684</v>
      </c>
      <c r="I16" s="8">
        <f t="shared" si="1"/>
        <v>185176.57640000002</v>
      </c>
      <c r="J16" s="8">
        <f aca="true" t="shared" si="2" ref="J16:O16">+J14+J15</f>
        <v>895683.9346</v>
      </c>
      <c r="K16" s="8">
        <f t="shared" si="2"/>
        <v>730972.3659999999</v>
      </c>
      <c r="L16" s="8">
        <f t="shared" si="2"/>
        <v>878705.0384</v>
      </c>
      <c r="M16" s="8">
        <f t="shared" si="2"/>
        <v>449055.5925</v>
      </c>
      <c r="N16" s="8">
        <f t="shared" si="2"/>
        <v>229940.7216</v>
      </c>
      <c r="O16" s="8">
        <f t="shared" si="2"/>
        <v>8458231.415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2018-10-24T14:54:19Z</dcterms:modified>
  <cp:category/>
  <cp:version/>
  <cp:contentType/>
  <cp:contentStatus/>
</cp:coreProperties>
</file>