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<sst xmlns="http://schemas.openxmlformats.org/spreadsheetml/2006/main" count="56" uniqueCount="51">
  <si>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</si>
  <si>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</si>
  <si>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</si>
  <si>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</si>
  <si>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</si>
  <si>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</si>
  <si>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</si>
  <si>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</si>
  <si>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</si>
  <si>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</si>
  <si>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</si>
  <si>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</si>
  <si>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</si>
  <si>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</si>
  <si>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</si>
  <si>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</si>
  <si>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</si>
  <si>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</si>
  <si>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</si>
  <si>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</si>
  <si>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</si>
  <si>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</si>
  <si>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</si>
  <si>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</si>
  <si>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</si>
  <si>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</si>
  <si>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</si>
  <si>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</si>
  <si>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</si>
  <si>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</si>
  <si>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</si>
  <si>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</si>
  <si>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</si>
  <si>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</si>
  <si>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</si>
  <si>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</si>
  <si>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</si>
  <si>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</si>
  <si>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</si>
  <si>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</si>
  <si>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</si>
  <si>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</si>
  <si>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</si>
  <si>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</si>
  <si>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</si>
  <si>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</si>
  <si>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</si>
  <si>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</si>
  <si>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</si>
  <si>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</si>
  <si>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17/10/18 - VENCIMENTO 24/10/18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</si>
</sst>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1946958.55</v>
      </c>
      <c r="C6" s="12">
        <v>2862787.9</v>
      </c>
      <c r="D6" s="12">
        <v>3120511.11</v>
      </c>
      <c r="E6" s="12">
        <v>1809363.68</v>
      </c>
      <c r="F6" s="12">
        <v>1538520.06</v>
      </c>
      <c r="G6" s="12">
        <v>3284307.49</v>
      </c>
      <c r="H6" s="12">
        <v>1814693.32</v>
      </c>
      <c r="I6" s="12">
        <v>642919.95</v>
      </c>
      <c r="J6" s="12">
        <v>1067342.83</v>
      </c>
      <c r="K6" s="12">
        <v>825582.92</v>
      </c>
      <c r="L6" s="12">
        <f>SUM(B6:K6)</f>
        <v>18912987.810000002</v>
      </c>
    </row>
    <row r="7" spans="1:12" ht="27" customHeight="1">
      <c r="A7" s="2" t="s">
        <v>17</v>
      </c>
      <c r="B7" s="9">
        <v>-190131.25</v>
      </c>
      <c r="C7" s="9">
        <v>-208992.76</v>
      </c>
      <c r="D7" s="9">
        <v>-191102.7</v>
      </c>
      <c r="E7" s="9">
        <v>-235245.4</v>
      </c>
      <c r="F7" s="9">
        <v>-157501.03</v>
      </c>
      <c r="G7" s="9">
        <v>-280134.38</v>
      </c>
      <c r="H7" s="9">
        <v>-170760.18</v>
      </c>
      <c r="I7" s="9">
        <v>-162868.88</v>
      </c>
      <c r="J7" s="9">
        <v>-65901.91</v>
      </c>
      <c r="K7" s="9">
        <v>-58410.65</v>
      </c>
      <c r="L7" s="9">
        <f>SUM(B7:K7)</f>
        <v>-1721049.14</v>
      </c>
    </row>
    <row r="8" spans="1:12" ht="27" customHeight="1">
      <c r="A8" s="7" t="s">
        <v>18</v>
      </c>
      <c r="B8" s="8">
        <f>+B6+B7</f>
        <v>1756827.3</v>
      </c>
      <c r="C8" s="8">
        <f aca="true" t="shared" si="0" ref="C8:J8">+C6+C7</f>
        <v>2653795.1399999997</v>
      </c>
      <c r="D8" s="8">
        <f t="shared" si="0"/>
        <v>2929408.4099999997</v>
      </c>
      <c r="E8" s="8">
        <f t="shared" si="0"/>
        <v>1574118.28</v>
      </c>
      <c r="F8" s="8">
        <f t="shared" si="0"/>
        <v>1381019.03</v>
      </c>
      <c r="G8" s="8">
        <f t="shared" si="0"/>
        <v>3004173.1100000003</v>
      </c>
      <c r="H8" s="8">
        <f t="shared" si="0"/>
        <v>1643933.1400000001</v>
      </c>
      <c r="I8" s="8">
        <f t="shared" si="0"/>
        <v>480051.06999999995</v>
      </c>
      <c r="J8" s="8">
        <f t="shared" si="0"/>
        <v>1001440.92</v>
      </c>
      <c r="K8" s="8">
        <f>+K6+K7</f>
        <v>767172.27</v>
      </c>
      <c r="L8" s="8">
        <f>SUM(B8:K8)</f>
        <v>17191938.67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1152148.0556</v>
      </c>
      <c r="C14" s="12">
        <v>879217.8629999999</v>
      </c>
      <c r="D14" s="12">
        <v>782504.5869000001</v>
      </c>
      <c r="E14" s="12">
        <v>202883.68939999997</v>
      </c>
      <c r="F14" s="12">
        <v>770622.082</v>
      </c>
      <c r="G14" s="12">
        <v>944070.1036</v>
      </c>
      <c r="H14" s="12">
        <v>780539.0604000001</v>
      </c>
      <c r="I14" s="12">
        <v>189637.9904</v>
      </c>
      <c r="J14" s="12">
        <v>917683.4072</v>
      </c>
      <c r="K14" s="12">
        <v>768999.8952</v>
      </c>
      <c r="L14" s="12">
        <v>885266.6538</v>
      </c>
      <c r="M14" s="12">
        <v>470977.77400000003</v>
      </c>
      <c r="N14" s="12">
        <v>242857.1327</v>
      </c>
      <c r="O14" s="12">
        <f>SUM(B14:N14)</f>
        <v>8987408.2942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-71020</v>
      </c>
      <c r="C15" s="10">
        <v>-72372</v>
      </c>
      <c r="D15" s="10">
        <v>-71690.48</v>
      </c>
      <c r="E15" s="10">
        <v>-9164</v>
      </c>
      <c r="F15" s="10">
        <v>-43152</v>
      </c>
      <c r="G15" s="10">
        <v>-76708</v>
      </c>
      <c r="H15" s="10">
        <v>-69384</v>
      </c>
      <c r="I15" s="10">
        <v>-12872</v>
      </c>
      <c r="J15" s="10">
        <v>-40256</v>
      </c>
      <c r="K15" s="10">
        <v>-51884</v>
      </c>
      <c r="L15" s="10">
        <v>-42288</v>
      </c>
      <c r="M15" s="10">
        <v>-28748</v>
      </c>
      <c r="N15" s="10">
        <v>-19664</v>
      </c>
      <c r="O15" s="9">
        <f>SUM(B15:N15)</f>
        <v>-609202.48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1081128.0556</v>
      </c>
      <c r="C16" s="8">
        <f aca="true" t="shared" si="1" ref="C16:I16">+C14+C15</f>
        <v>806845.8629999999</v>
      </c>
      <c r="D16" s="8">
        <f t="shared" si="1"/>
        <v>710814.1069000001</v>
      </c>
      <c r="E16" s="8">
        <f t="shared" si="1"/>
        <v>193719.68939999997</v>
      </c>
      <c r="F16" s="8">
        <f t="shared" si="1"/>
        <v>727470.082</v>
      </c>
      <c r="G16" s="8">
        <f t="shared" si="1"/>
        <v>867362.1036</v>
      </c>
      <c r="H16" s="8">
        <f t="shared" si="1"/>
        <v>711155.0604000001</v>
      </c>
      <c r="I16" s="8">
        <f t="shared" si="1"/>
        <v>176765.9904</v>
      </c>
      <c r="J16" s="8">
        <f aca="true" t="shared" si="2" ref="J16:O16">+J14+J15</f>
        <v>877427.4072</v>
      </c>
      <c r="K16" s="8">
        <f t="shared" si="2"/>
        <v>717115.8952</v>
      </c>
      <c r="L16" s="8">
        <f t="shared" si="2"/>
        <v>842978.6538</v>
      </c>
      <c r="M16" s="8">
        <f t="shared" si="2"/>
        <v>442229.77400000003</v>
      </c>
      <c r="N16" s="8">
        <f t="shared" si="2"/>
        <v>223193.1327</v>
      </c>
      <c r="O16" s="8">
        <f t="shared" si="2"/>
        <v>8378205.814199999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2018-10-23T17:04:37Z</dcterms:modified>
  <cp:category/>
  <cp:version/>
  <cp:contentType/>
  <cp:contentStatus/>
</cp:coreProperties>
</file>