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<sst xmlns="http://schemas.openxmlformats.org/spreadsheetml/2006/main" count="56" uniqueCount="51">
  <si>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</si>
  <si>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</si>
  <si>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</si>
  <si>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</si>
  <si>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</si>
  <si>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</si>
  <si>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</si>
  <si>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</si>
  <si>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</si>
  <si>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</si>
  <si>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</si>
  <si>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</si>
  <si>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</si>
  <si>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</si>
  <si>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</si>
  <si>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</si>
  <si>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</si>
  <si>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</si>
  <si>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</si>
  <si>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</si>
  <si>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</si>
  <si>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</si>
  <si>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</si>
  <si>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</si>
  <si>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</si>
  <si>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</si>
  <si>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</si>
  <si>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</si>
  <si>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</si>
  <si>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</si>
  <si>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</si>
  <si>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</si>
  <si>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</si>
  <si>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</si>
  <si>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</si>
  <si>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</si>
  <si>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</si>
  <si>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</si>
  <si>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</si>
  <si>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</si>
  <si>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</si>
  <si>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</si>
  <si>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</si>
  <si>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</si>
  <si>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</si>
  <si>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</si>
  <si>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</si>
  <si>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</si>
  <si>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</si>
  <si>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</si>
  <si>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16/10/18 - VENCIMENTO 23/10/18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</si>
</sst>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1963593.24</v>
      </c>
      <c r="C6" s="12">
        <v>2898843.96</v>
      </c>
      <c r="D6" s="12">
        <v>3201173.8200000003</v>
      </c>
      <c r="E6" s="12">
        <v>1851858.13</v>
      </c>
      <c r="F6" s="12">
        <v>1603969.2</v>
      </c>
      <c r="G6" s="12">
        <v>3393510.56</v>
      </c>
      <c r="H6" s="12">
        <v>1825994.31</v>
      </c>
      <c r="I6" s="12">
        <v>658918.01</v>
      </c>
      <c r="J6" s="12">
        <v>1091550.1300000001</v>
      </c>
      <c r="K6" s="12">
        <v>861583.1</v>
      </c>
      <c r="L6" s="12">
        <f>SUM(B6:K6)</f>
        <v>19350994.46</v>
      </c>
    </row>
    <row r="7" spans="1:12" ht="27" customHeight="1">
      <c r="A7" s="2" t="s">
        <v>17</v>
      </c>
      <c r="B7" s="9">
        <v>-285650.23999999993</v>
      </c>
      <c r="C7" s="9">
        <v>-163474.81</v>
      </c>
      <c r="D7" s="9">
        <v>-168111.21000000002</v>
      </c>
      <c r="E7" s="9">
        <v>-281192.97</v>
      </c>
      <c r="F7" s="9">
        <v>-264847.30999999994</v>
      </c>
      <c r="G7" s="9">
        <v>-287443.1</v>
      </c>
      <c r="H7" s="9">
        <v>-141410.97999999998</v>
      </c>
      <c r="I7" s="9">
        <v>-164060.88</v>
      </c>
      <c r="J7" s="9">
        <v>-69869.91</v>
      </c>
      <c r="K7" s="9">
        <v>-39790.65</v>
      </c>
      <c r="L7" s="9">
        <f>SUM(B7:K7)</f>
        <v>-1865852.0599999998</v>
      </c>
    </row>
    <row r="8" spans="1:12" ht="27" customHeight="1">
      <c r="A8" s="7" t="s">
        <v>18</v>
      </c>
      <c r="B8" s="8">
        <f>+B6+B7</f>
        <v>1677943</v>
      </c>
      <c r="C8" s="8">
        <f aca="true" t="shared" si="0" ref="C8:J8">+C6+C7</f>
        <v>2735369.15</v>
      </c>
      <c r="D8" s="8">
        <f t="shared" si="0"/>
        <v>3033062.6100000003</v>
      </c>
      <c r="E8" s="8">
        <f t="shared" si="0"/>
        <v>1570665.16</v>
      </c>
      <c r="F8" s="8">
        <f t="shared" si="0"/>
        <v>1339121.8900000001</v>
      </c>
      <c r="G8" s="8">
        <f t="shared" si="0"/>
        <v>3106067.46</v>
      </c>
      <c r="H8" s="8">
        <f t="shared" si="0"/>
        <v>1684583.33</v>
      </c>
      <c r="I8" s="8">
        <f t="shared" si="0"/>
        <v>494857.13</v>
      </c>
      <c r="J8" s="8">
        <f t="shared" si="0"/>
        <v>1021680.2200000001</v>
      </c>
      <c r="K8" s="8">
        <f>+K6+K7</f>
        <v>821792.45</v>
      </c>
      <c r="L8" s="8">
        <f>SUM(B8:K8)</f>
        <v>17485142.400000002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1155312.8044</v>
      </c>
      <c r="C14" s="12">
        <v>895100.0321</v>
      </c>
      <c r="D14" s="12">
        <v>793727.6337000001</v>
      </c>
      <c r="E14" s="12">
        <v>208186.75499999998</v>
      </c>
      <c r="F14" s="12">
        <v>789032.5975</v>
      </c>
      <c r="G14" s="12">
        <v>946446.2488</v>
      </c>
      <c r="H14" s="12">
        <v>822690.2100000001</v>
      </c>
      <c r="I14" s="12">
        <v>206508.366</v>
      </c>
      <c r="J14" s="12">
        <v>952353.484</v>
      </c>
      <c r="K14" s="12">
        <v>799955.5266</v>
      </c>
      <c r="L14" s="12">
        <v>929865.8239999999</v>
      </c>
      <c r="M14" s="12">
        <v>485626.44450000004</v>
      </c>
      <c r="N14" s="12">
        <v>253002.95589999997</v>
      </c>
      <c r="O14" s="12">
        <f>SUM(B14:N14)</f>
        <v>9237808.8825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-73196</v>
      </c>
      <c r="C15" s="10">
        <v>-76428</v>
      </c>
      <c r="D15" s="10">
        <v>-76347.17</v>
      </c>
      <c r="E15" s="10">
        <v>-9772</v>
      </c>
      <c r="F15" s="10">
        <v>-46516</v>
      </c>
      <c r="G15" s="10">
        <v>-79020</v>
      </c>
      <c r="H15" s="10">
        <v>-73944</v>
      </c>
      <c r="I15" s="10">
        <v>150516</v>
      </c>
      <c r="J15" s="10">
        <v>-44232</v>
      </c>
      <c r="K15" s="10">
        <v>-56088</v>
      </c>
      <c r="L15" s="10">
        <v>-46588</v>
      </c>
      <c r="M15" s="10">
        <v>-30548</v>
      </c>
      <c r="N15" s="10">
        <v>-20524</v>
      </c>
      <c r="O15" s="9">
        <f>SUM(B15:N15)</f>
        <v>-482687.17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1082116.8044</v>
      </c>
      <c r="C16" s="8">
        <f aca="true" t="shared" si="1" ref="C16:I16">+C14+C15</f>
        <v>818672.0321</v>
      </c>
      <c r="D16" s="8">
        <f t="shared" si="1"/>
        <v>717380.4637000001</v>
      </c>
      <c r="E16" s="8">
        <f t="shared" si="1"/>
        <v>198414.75499999998</v>
      </c>
      <c r="F16" s="8">
        <f t="shared" si="1"/>
        <v>742516.5975</v>
      </c>
      <c r="G16" s="8">
        <f t="shared" si="1"/>
        <v>867426.2488</v>
      </c>
      <c r="H16" s="8">
        <f t="shared" si="1"/>
        <v>748746.2100000001</v>
      </c>
      <c r="I16" s="8">
        <f t="shared" si="1"/>
        <v>357024.36600000004</v>
      </c>
      <c r="J16" s="8">
        <f aca="true" t="shared" si="2" ref="J16:O16">+J14+J15</f>
        <v>908121.484</v>
      </c>
      <c r="K16" s="8">
        <f t="shared" si="2"/>
        <v>743867.5266</v>
      </c>
      <c r="L16" s="8">
        <f t="shared" si="2"/>
        <v>883277.8239999999</v>
      </c>
      <c r="M16" s="8">
        <f t="shared" si="2"/>
        <v>455078.44450000004</v>
      </c>
      <c r="N16" s="8">
        <f t="shared" si="2"/>
        <v>232478.95589999997</v>
      </c>
      <c r="O16" s="8">
        <f t="shared" si="2"/>
        <v>8755121.7125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2018-10-22T17:40:29Z</dcterms:modified>
  <cp:category/>
  <cp:version/>
  <cp:contentType/>
  <cp:contentStatus/>
</cp:coreProperties>
</file>