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<sst xmlns="http://schemas.openxmlformats.org/spreadsheetml/2006/main" count="56" uniqueCount="51">
  <si>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</si>
  <si>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</si>
  <si>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</si>
  <si>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</si>
  <si>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</si>
  <si>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</si>
  <si>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</si>
  <si>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</si>
  <si>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</si>
  <si>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</si>
  <si>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</si>
  <si>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</si>
  <si>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</si>
  <si>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</si>
  <si>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</si>
  <si>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</si>
  <si>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</si>
  <si>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</si>
  <si>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</si>
  <si>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</si>
  <si>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</si>
  <si>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</si>
  <si>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</si>
  <si>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</si>
  <si>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</si>
  <si>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</si>
  <si>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</si>
  <si>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</si>
  <si>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</si>
  <si>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</si>
  <si>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</si>
  <si>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</si>
  <si>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</si>
  <si>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</si>
  <si>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</si>
  <si>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</si>
  <si>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</si>
  <si>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</si>
  <si>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</si>
  <si>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</si>
  <si>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</si>
  <si>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</si>
  <si>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</si>
  <si>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</si>
  <si>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</si>
  <si>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</si>
  <si>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</si>
  <si>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</si>
  <si>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</si>
  <si>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</si>
  <si>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15/10/18 - VENCIMENTO 22/10/18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</si>
</sst>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1741955.02</v>
      </c>
      <c r="C6" s="12">
        <v>2574575.74</v>
      </c>
      <c r="D6" s="12">
        <v>2784051.91</v>
      </c>
      <c r="E6" s="12">
        <v>1647116.77</v>
      </c>
      <c r="F6" s="12">
        <v>1488296.18</v>
      </c>
      <c r="G6" s="12">
        <v>3126444.06</v>
      </c>
      <c r="H6" s="12">
        <v>1651344.3</v>
      </c>
      <c r="I6" s="12">
        <v>566569.86</v>
      </c>
      <c r="J6" s="12">
        <v>952778.12</v>
      </c>
      <c r="K6" s="12">
        <v>785449.68</v>
      </c>
      <c r="L6" s="12">
        <f>SUM(B6:K6)</f>
        <v>17318581.64</v>
      </c>
    </row>
    <row r="7" spans="1:12" ht="27" customHeight="1">
      <c r="A7" s="2" t="s">
        <v>17</v>
      </c>
      <c r="B7" s="9">
        <v>-196440.11</v>
      </c>
      <c r="C7" s="9">
        <v>-215320.09</v>
      </c>
      <c r="D7" s="9">
        <v>-189734.71</v>
      </c>
      <c r="E7" s="9">
        <v>-211711.12</v>
      </c>
      <c r="F7" s="9">
        <v>-163311.94</v>
      </c>
      <c r="G7" s="9">
        <v>-266959.23</v>
      </c>
      <c r="H7" s="9">
        <v>-170292.18</v>
      </c>
      <c r="I7" s="9">
        <v>-162888.88</v>
      </c>
      <c r="J7" s="9">
        <v>-68697.91</v>
      </c>
      <c r="K7" s="9">
        <v>-61182.65</v>
      </c>
      <c r="L7" s="9">
        <f>SUM(B7:K7)</f>
        <v>-1706538.8199999996</v>
      </c>
    </row>
    <row r="8" spans="1:15" ht="27" customHeight="1">
      <c r="A8" s="7" t="s">
        <v>18</v>
      </c>
      <c r="B8" s="8">
        <f>+B6+B7</f>
        <v>1545514.9100000001</v>
      </c>
      <c r="C8" s="8">
        <f aca="true" t="shared" si="0" ref="C8:J8">+C6+C7</f>
        <v>2359255.6500000004</v>
      </c>
      <c r="D8" s="8">
        <f t="shared" si="0"/>
        <v>2594317.2</v>
      </c>
      <c r="E8" s="8">
        <f t="shared" si="0"/>
        <v>1435405.65</v>
      </c>
      <c r="F8" s="8">
        <f t="shared" si="0"/>
        <v>1324984.24</v>
      </c>
      <c r="G8" s="8">
        <f t="shared" si="0"/>
        <v>2859484.83</v>
      </c>
      <c r="H8" s="8">
        <f t="shared" si="0"/>
        <v>1481052.12</v>
      </c>
      <c r="I8" s="8">
        <f t="shared" si="0"/>
        <v>403680.98</v>
      </c>
      <c r="J8" s="8">
        <f t="shared" si="0"/>
        <v>884080.21</v>
      </c>
      <c r="K8" s="8">
        <f>+K6+K7</f>
        <v>724267.03</v>
      </c>
      <c r="L8" s="8">
        <f>SUM(B8:K8)</f>
        <v>15612042.820000002</v>
      </c>
      <c r="N8" s="22"/>
      <c r="O8" s="23"/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1005269.1788</v>
      </c>
      <c r="C14" s="12">
        <v>767357.8454999999</v>
      </c>
      <c r="D14" s="12">
        <v>708627.3716000001</v>
      </c>
      <c r="E14" s="12">
        <v>180342.7013</v>
      </c>
      <c r="F14" s="12">
        <v>678995.0380000001</v>
      </c>
      <c r="G14" s="12">
        <v>828756.2374</v>
      </c>
      <c r="H14" s="12">
        <v>705960.6148000001</v>
      </c>
      <c r="I14" s="12">
        <v>179068.0184</v>
      </c>
      <c r="J14" s="12">
        <v>856877.5738</v>
      </c>
      <c r="K14" s="12">
        <v>729012.7428</v>
      </c>
      <c r="L14" s="12">
        <v>800143.3398</v>
      </c>
      <c r="M14" s="12">
        <v>438040.4975</v>
      </c>
      <c r="N14" s="12">
        <v>229402.9252</v>
      </c>
      <c r="O14" s="12">
        <f>SUM(B14:N14)</f>
        <v>8107854.084900001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-75456</v>
      </c>
      <c r="C15" s="10">
        <v>-76496</v>
      </c>
      <c r="D15" s="10">
        <v>-76230.16</v>
      </c>
      <c r="E15" s="10">
        <v>-10404</v>
      </c>
      <c r="F15" s="10">
        <v>-48284</v>
      </c>
      <c r="G15" s="10">
        <v>-80976</v>
      </c>
      <c r="H15" s="10">
        <v>-72028</v>
      </c>
      <c r="I15" s="10">
        <v>-19352</v>
      </c>
      <c r="J15" s="10">
        <v>-47132</v>
      </c>
      <c r="K15" s="10">
        <v>-59816</v>
      </c>
      <c r="L15" s="10">
        <v>-45664</v>
      </c>
      <c r="M15" s="10">
        <v>-31352</v>
      </c>
      <c r="N15" s="10">
        <v>-21528</v>
      </c>
      <c r="O15" s="9">
        <f>SUM(B15:N15)</f>
        <v>-664718.16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929813.1788</v>
      </c>
      <c r="C16" s="8">
        <f aca="true" t="shared" si="1" ref="C16:I16">+C14+C15</f>
        <v>690861.8454999999</v>
      </c>
      <c r="D16" s="8">
        <f t="shared" si="1"/>
        <v>632397.2116</v>
      </c>
      <c r="E16" s="8">
        <f t="shared" si="1"/>
        <v>169938.7013</v>
      </c>
      <c r="F16" s="8">
        <f t="shared" si="1"/>
        <v>630711.0380000001</v>
      </c>
      <c r="G16" s="8">
        <f t="shared" si="1"/>
        <v>747780.2374</v>
      </c>
      <c r="H16" s="8">
        <f t="shared" si="1"/>
        <v>633932.6148000001</v>
      </c>
      <c r="I16" s="8">
        <f t="shared" si="1"/>
        <v>159716.0184</v>
      </c>
      <c r="J16" s="8">
        <f aca="true" t="shared" si="2" ref="J16:O16">+J14+J15</f>
        <v>809745.5738</v>
      </c>
      <c r="K16" s="8">
        <f t="shared" si="2"/>
        <v>669196.7428</v>
      </c>
      <c r="L16" s="8">
        <f t="shared" si="2"/>
        <v>754479.3398</v>
      </c>
      <c r="M16" s="8">
        <f t="shared" si="2"/>
        <v>406688.4975</v>
      </c>
      <c r="N16" s="8">
        <f t="shared" si="2"/>
        <v>207874.9252</v>
      </c>
      <c r="O16" s="8">
        <f t="shared" si="2"/>
        <v>7443135.924900001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2018-10-22T13:31:40Z</dcterms:modified>
  <cp:category/>
  <cp:version/>
  <cp:contentType/>
  <cp:contentStatus/>
</cp:coreProperties>
</file>