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<sst xmlns="http://schemas.openxmlformats.org/spreadsheetml/2006/main" count="56" uniqueCount="51">
  <si>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</si>
  <si>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</si>
  <si>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</si>
  <si>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</si>
  <si>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</si>
  <si>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</si>
  <si>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</si>
  <si>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</si>
  <si>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</si>
  <si>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</si>
  <si>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</si>
  <si>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</si>
  <si>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</si>
  <si>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</si>
  <si>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</si>
  <si>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</si>
  <si>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</si>
  <si>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</si>
  <si>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</si>
  <si>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</si>
  <si>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</si>
  <si>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</si>
  <si>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</si>
  <si>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</si>
  <si>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</si>
  <si>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</si>
  <si>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</si>
  <si>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</si>
  <si>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</si>
  <si>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</si>
  <si>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</si>
  <si>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</si>
  <si>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</si>
  <si>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</si>
  <si>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</si>
  <si>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</si>
  <si>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</si>
  <si>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</si>
  <si>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</si>
  <si>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</si>
  <si>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</si>
  <si>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</si>
  <si>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</si>
  <si>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</si>
  <si>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</si>
  <si>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</si>
  <si>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</si>
  <si>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</si>
  <si>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</si>
  <si>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</si>
  <si>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13/10/18 - VENCIMENTO 19/10/18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</si>
</sst>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925639.31</v>
      </c>
      <c r="C6" s="12">
        <v>1376922.71</v>
      </c>
      <c r="D6" s="12">
        <v>1615666.09</v>
      </c>
      <c r="E6" s="12">
        <v>799023.0299999999</v>
      </c>
      <c r="F6" s="12">
        <v>788371.53</v>
      </c>
      <c r="G6" s="12">
        <v>1605904.45</v>
      </c>
      <c r="H6" s="12">
        <v>769039.25</v>
      </c>
      <c r="I6" s="12">
        <v>280865.02999999997</v>
      </c>
      <c r="J6" s="12">
        <v>551848.4400000001</v>
      </c>
      <c r="K6" s="12">
        <v>414098.06</v>
      </c>
      <c r="L6" s="12">
        <f>SUM(B6:K6)</f>
        <v>9127377.900000002</v>
      </c>
    </row>
    <row r="7" spans="1:12" ht="27" customHeight="1">
      <c r="A7" s="2" t="s">
        <v>17</v>
      </c>
      <c r="B7" s="9">
        <v>-91900</v>
      </c>
      <c r="C7" s="9">
        <v>-143080.03</v>
      </c>
      <c r="D7" s="9">
        <v>-127175.75</v>
      </c>
      <c r="E7" s="9">
        <v>-78960</v>
      </c>
      <c r="F7" s="9">
        <v>-51000</v>
      </c>
      <c r="G7" s="9">
        <v>-106628</v>
      </c>
      <c r="H7" s="9">
        <v>-88536</v>
      </c>
      <c r="I7" s="9">
        <v>-90143.88</v>
      </c>
      <c r="J7" s="9">
        <v>-46080</v>
      </c>
      <c r="K7" s="9">
        <v>-35404.65</v>
      </c>
      <c r="L7" s="9">
        <f>SUM(B7:K7)</f>
        <v>-858908.31</v>
      </c>
    </row>
    <row r="8" spans="1:12" ht="27" customHeight="1">
      <c r="A8" s="7" t="s">
        <v>18</v>
      </c>
      <c r="B8" s="8">
        <f>+B6+B7</f>
        <v>833739.31</v>
      </c>
      <c r="C8" s="8">
        <f aca="true" t="shared" si="0" ref="C8:J8">+C6+C7</f>
        <v>1233842.68</v>
      </c>
      <c r="D8" s="8">
        <f t="shared" si="0"/>
        <v>1488490.34</v>
      </c>
      <c r="E8" s="8">
        <f t="shared" si="0"/>
        <v>720063.0299999999</v>
      </c>
      <c r="F8" s="8">
        <f t="shared" si="0"/>
        <v>737371.53</v>
      </c>
      <c r="G8" s="8">
        <f t="shared" si="0"/>
        <v>1499276.45</v>
      </c>
      <c r="H8" s="8">
        <f t="shared" si="0"/>
        <v>680503.25</v>
      </c>
      <c r="I8" s="8">
        <f t="shared" si="0"/>
        <v>190721.14999999997</v>
      </c>
      <c r="J8" s="8">
        <f t="shared" si="0"/>
        <v>505768.44000000006</v>
      </c>
      <c r="K8" s="8">
        <f>+K6+K7</f>
        <v>378693.41</v>
      </c>
      <c r="L8" s="8">
        <f>SUM(B8:K8)</f>
        <v>8268469.590000002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708980.5004</v>
      </c>
      <c r="C14" s="12">
        <v>490234.56269999995</v>
      </c>
      <c r="D14" s="12">
        <v>522064.80590000004</v>
      </c>
      <c r="E14" s="12">
        <v>121064.96299999999</v>
      </c>
      <c r="F14" s="12">
        <v>481130.96650000004</v>
      </c>
      <c r="G14" s="12">
        <v>558369.682</v>
      </c>
      <c r="H14" s="12">
        <v>438340.0484</v>
      </c>
      <c r="I14" s="12">
        <v>114880.058</v>
      </c>
      <c r="J14" s="12">
        <v>605050.0626000001</v>
      </c>
      <c r="K14" s="12">
        <v>495539.85</v>
      </c>
      <c r="L14" s="12">
        <v>623560.4833999999</v>
      </c>
      <c r="M14" s="12">
        <v>257414.448</v>
      </c>
      <c r="N14" s="12">
        <v>133633.54419999997</v>
      </c>
      <c r="O14" s="12">
        <f>SUM(B14:N14)</f>
        <v>5550263.9751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-70792</v>
      </c>
      <c r="C15" s="10">
        <v>-64648</v>
      </c>
      <c r="D15" s="10">
        <v>-69469.28</v>
      </c>
      <c r="E15" s="10">
        <v>-9104</v>
      </c>
      <c r="F15" s="10">
        <v>-44940</v>
      </c>
      <c r="G15" s="10">
        <v>-73348</v>
      </c>
      <c r="H15" s="10">
        <v>-59396</v>
      </c>
      <c r="I15" s="10">
        <v>-17048</v>
      </c>
      <c r="J15" s="10">
        <v>-45608</v>
      </c>
      <c r="K15" s="10">
        <v>-52160</v>
      </c>
      <c r="L15" s="10">
        <v>-47776</v>
      </c>
      <c r="M15" s="10">
        <v>-22140</v>
      </c>
      <c r="N15" s="10">
        <v>-14964</v>
      </c>
      <c r="O15" s="9">
        <f>SUM(B15:N15)</f>
        <v>-591393.28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638188.5004</v>
      </c>
      <c r="C16" s="8">
        <f aca="true" t="shared" si="1" ref="C16:I16">+C14+C15</f>
        <v>425586.56269999995</v>
      </c>
      <c r="D16" s="8">
        <f t="shared" si="1"/>
        <v>452595.5259</v>
      </c>
      <c r="E16" s="8">
        <f t="shared" si="1"/>
        <v>111960.96299999999</v>
      </c>
      <c r="F16" s="8">
        <f t="shared" si="1"/>
        <v>436190.96650000004</v>
      </c>
      <c r="G16" s="8">
        <f t="shared" si="1"/>
        <v>485021.68200000003</v>
      </c>
      <c r="H16" s="8">
        <f t="shared" si="1"/>
        <v>378944.0484</v>
      </c>
      <c r="I16" s="8">
        <f t="shared" si="1"/>
        <v>97832.058</v>
      </c>
      <c r="J16" s="8">
        <f aca="true" t="shared" si="2" ref="J16:O16">+J14+J15</f>
        <v>559442.0626000001</v>
      </c>
      <c r="K16" s="8">
        <f t="shared" si="2"/>
        <v>443379.85</v>
      </c>
      <c r="L16" s="8">
        <f t="shared" si="2"/>
        <v>575784.4833999999</v>
      </c>
      <c r="M16" s="8">
        <f t="shared" si="2"/>
        <v>235274.448</v>
      </c>
      <c r="N16" s="8">
        <f t="shared" si="2"/>
        <v>118669.54419999997</v>
      </c>
      <c r="O16" s="8">
        <f t="shared" si="2"/>
        <v>4958870.6951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2018-10-18T18:27:12Z</dcterms:modified>
  <cp:category/>
  <cp:version/>
  <cp:contentType/>
  <cp:contentStatus/>
</cp:coreProperties>
</file>