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<sst xmlns="http://schemas.openxmlformats.org/spreadsheetml/2006/main" count="56" uniqueCount="51">
  <si>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</si>
  <si>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</si>
  <si>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</si>
  <si>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</si>
  <si>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</si>
  <si>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</si>
  <si>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</si>
  <si>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</si>
  <si>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</si>
  <si>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</si>
  <si>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</si>
  <si>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</si>
  <si>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</si>
  <si>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</si>
  <si>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</si>
  <si>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</si>
  <si>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</si>
  <si>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</si>
  <si>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</si>
  <si>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</si>
  <si>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</si>
  <si>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</si>
  <si>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</si>
  <si>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</si>
  <si>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</si>
  <si>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</si>
  <si>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</si>
  <si>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</si>
  <si>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</si>
  <si>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</si>
  <si>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</si>
  <si>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</si>
  <si>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</si>
  <si>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</si>
  <si>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</si>
  <si>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</si>
  <si>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</si>
  <si>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</si>
  <si>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</si>
  <si>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</si>
  <si>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</si>
  <si>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</si>
  <si>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</si>
  <si>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</si>
  <si>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</si>
  <si>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</si>
  <si>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</si>
  <si>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</si>
  <si>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</si>
  <si>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</si>
  <si>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09/10/18 - VENCIMENTO 17/10/18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</si>
</sst>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L18" sqref="L1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1975360.78</v>
      </c>
      <c r="C6" s="12">
        <v>2917785.56</v>
      </c>
      <c r="D6" s="12">
        <v>3203174.68</v>
      </c>
      <c r="E6" s="12">
        <v>1863337.92</v>
      </c>
      <c r="F6" s="12">
        <v>1653725.04</v>
      </c>
      <c r="G6" s="12">
        <v>3508963.63</v>
      </c>
      <c r="H6" s="12">
        <v>1856580.53</v>
      </c>
      <c r="I6" s="12">
        <v>656574.54</v>
      </c>
      <c r="J6" s="12">
        <v>1088284.86</v>
      </c>
      <c r="K6" s="12">
        <v>870618.55</v>
      </c>
      <c r="L6" s="12">
        <f>SUM(B6:K6)</f>
        <v>19594406.09</v>
      </c>
    </row>
    <row r="7" spans="1:12" ht="27" customHeight="1">
      <c r="A7" s="2" t="s">
        <v>17</v>
      </c>
      <c r="B7" s="9">
        <v>-202439.91</v>
      </c>
      <c r="C7" s="9">
        <v>-224488.65</v>
      </c>
      <c r="D7" s="9">
        <v>-206657.72</v>
      </c>
      <c r="E7" s="9">
        <v>-242855.5</v>
      </c>
      <c r="F7" s="9">
        <v>-185395.95</v>
      </c>
      <c r="G7" s="9">
        <v>-296489</v>
      </c>
      <c r="H7" s="9">
        <v>-182020.18</v>
      </c>
      <c r="I7" s="9">
        <v>-165392.88</v>
      </c>
      <c r="J7" s="9">
        <v>-72693.91</v>
      </c>
      <c r="K7" s="9">
        <v>-64654.65</v>
      </c>
      <c r="L7" s="9">
        <f>SUM(B7:K7)</f>
        <v>-1843088.3499999999</v>
      </c>
    </row>
    <row r="8" spans="1:12" ht="27" customHeight="1">
      <c r="A8" s="7" t="s">
        <v>18</v>
      </c>
      <c r="B8" s="8">
        <f>+B6+B7</f>
        <v>1772920.87</v>
      </c>
      <c r="C8" s="8">
        <f aca="true" t="shared" si="0" ref="C8:J8">+C6+C7</f>
        <v>2693296.91</v>
      </c>
      <c r="D8" s="8">
        <f t="shared" si="0"/>
        <v>2996516.96</v>
      </c>
      <c r="E8" s="8">
        <f t="shared" si="0"/>
        <v>1620482.42</v>
      </c>
      <c r="F8" s="8">
        <f t="shared" si="0"/>
        <v>1468329.09</v>
      </c>
      <c r="G8" s="8">
        <f t="shared" si="0"/>
        <v>3212474.63</v>
      </c>
      <c r="H8" s="8">
        <f t="shared" si="0"/>
        <v>1674560.35</v>
      </c>
      <c r="I8" s="8">
        <f t="shared" si="0"/>
        <v>491181.66000000003</v>
      </c>
      <c r="J8" s="8">
        <f t="shared" si="0"/>
        <v>1015590.9500000001</v>
      </c>
      <c r="K8" s="8">
        <f>+K6+K7</f>
        <v>805963.9</v>
      </c>
      <c r="L8" s="8">
        <f>SUM(B8:K8)</f>
        <v>17751317.74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1163930.6252</v>
      </c>
      <c r="C14" s="12">
        <v>901479.5576999999</v>
      </c>
      <c r="D14" s="12">
        <v>799011.7202000001</v>
      </c>
      <c r="E14" s="12">
        <v>205934.7277</v>
      </c>
      <c r="F14" s="12">
        <v>798547.4365000001</v>
      </c>
      <c r="G14" s="12">
        <v>968155.5754</v>
      </c>
      <c r="H14" s="12">
        <v>820251.66</v>
      </c>
      <c r="I14" s="12">
        <v>207926.4492</v>
      </c>
      <c r="J14" s="12">
        <v>954167.6514</v>
      </c>
      <c r="K14" s="12">
        <v>811846.8221999999</v>
      </c>
      <c r="L14" s="12">
        <v>943080.483</v>
      </c>
      <c r="M14" s="12">
        <v>485764.43700000003</v>
      </c>
      <c r="N14" s="12">
        <v>255988.04369999998</v>
      </c>
      <c r="O14" s="12">
        <f>SUM(B14:N14)</f>
        <v>9316085.1892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-79308</v>
      </c>
      <c r="C15" s="10">
        <v>-79244</v>
      </c>
      <c r="D15" s="10">
        <v>-80205.69</v>
      </c>
      <c r="E15" s="10">
        <v>-10444</v>
      </c>
      <c r="F15" s="10">
        <v>-47660</v>
      </c>
      <c r="G15" s="10">
        <v>-84772</v>
      </c>
      <c r="H15" s="10">
        <v>-77824</v>
      </c>
      <c r="I15" s="10">
        <v>-21064</v>
      </c>
      <c r="J15" s="10">
        <v>-47160</v>
      </c>
      <c r="K15" s="10">
        <v>-61196</v>
      </c>
      <c r="L15" s="10">
        <v>-51592</v>
      </c>
      <c r="M15" s="10">
        <v>-33236</v>
      </c>
      <c r="N15" s="10">
        <v>-22216</v>
      </c>
      <c r="O15" s="9">
        <f>SUM(B15:N15)</f>
        <v>-695921.69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1084622.6252</v>
      </c>
      <c r="C16" s="8">
        <f aca="true" t="shared" si="1" ref="C16:I16">+C14+C15</f>
        <v>822235.5576999999</v>
      </c>
      <c r="D16" s="8">
        <f t="shared" si="1"/>
        <v>718806.0302000002</v>
      </c>
      <c r="E16" s="8">
        <f t="shared" si="1"/>
        <v>195490.7277</v>
      </c>
      <c r="F16" s="8">
        <f t="shared" si="1"/>
        <v>750887.4365000001</v>
      </c>
      <c r="G16" s="8">
        <f t="shared" si="1"/>
        <v>883383.5754</v>
      </c>
      <c r="H16" s="8">
        <f t="shared" si="1"/>
        <v>742427.66</v>
      </c>
      <c r="I16" s="8">
        <f t="shared" si="1"/>
        <v>186862.4492</v>
      </c>
      <c r="J16" s="8">
        <f aca="true" t="shared" si="2" ref="J16:O16">+J14+J15</f>
        <v>907007.6514</v>
      </c>
      <c r="K16" s="8">
        <f t="shared" si="2"/>
        <v>750650.8221999999</v>
      </c>
      <c r="L16" s="8">
        <f t="shared" si="2"/>
        <v>891488.483</v>
      </c>
      <c r="M16" s="8">
        <f t="shared" si="2"/>
        <v>452528.43700000003</v>
      </c>
      <c r="N16" s="8">
        <f t="shared" si="2"/>
        <v>233772.04369999998</v>
      </c>
      <c r="O16" s="8">
        <f t="shared" si="2"/>
        <v>8620163.499200001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2018-10-16T17:09:29Z</dcterms:modified>
  <cp:category/>
  <cp:version/>
  <cp:contentType/>
  <cp:contentStatus/>
</cp:coreProperties>
</file>