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<sst xmlns="http://schemas.openxmlformats.org/spreadsheetml/2006/main" count="56" uniqueCount="51">
  <si>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</si>
  <si>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</si>
  <si>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</si>
  <si>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</si>
  <si>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</si>
  <si>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</si>
  <si>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</si>
  <si>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</si>
  <si>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</si>
  <si>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</si>
  <si>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</si>
  <si>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</si>
  <si>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</si>
  <si>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</si>
  <si>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</si>
  <si>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</si>
  <si>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</si>
  <si>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</si>
  <si>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</si>
  <si>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</si>
  <si>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</si>
  <si>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</si>
  <si>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</si>
  <si>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</si>
  <si>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</si>
  <si>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</si>
  <si>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</si>
  <si>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</si>
  <si>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</si>
  <si>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</si>
  <si>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</si>
  <si>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</si>
  <si>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</si>
  <si>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</si>
  <si>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</si>
  <si>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</si>
  <si>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</si>
  <si>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</si>
  <si>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</si>
  <si>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</si>
  <si>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</si>
  <si>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</si>
  <si>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</si>
  <si>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</si>
  <si>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</si>
  <si>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</si>
  <si>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</si>
  <si>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</si>
  <si>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</si>
  <si>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</si>
  <si>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08/10/18 - VENCIMENTO 16/10/18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</si>
</sst>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1863116.83</v>
      </c>
      <c r="C6" s="12">
        <v>2755081.79</v>
      </c>
      <c r="D6" s="12">
        <v>3045757.87</v>
      </c>
      <c r="E6" s="12">
        <v>1762448.21</v>
      </c>
      <c r="F6" s="12">
        <v>1559030.71</v>
      </c>
      <c r="G6" s="12">
        <v>3340997.54</v>
      </c>
      <c r="H6" s="12">
        <v>1754023.87</v>
      </c>
      <c r="I6" s="12">
        <v>629911.12</v>
      </c>
      <c r="J6" s="12">
        <v>1046929.23</v>
      </c>
      <c r="K6" s="12">
        <v>823104.36</v>
      </c>
      <c r="L6" s="12">
        <f>SUM(B6:K6)</f>
        <v>18580401.529999997</v>
      </c>
    </row>
    <row r="7" spans="1:12" ht="27" customHeight="1">
      <c r="A7" s="2" t="s">
        <v>17</v>
      </c>
      <c r="B7" s="9">
        <v>-351403.75</v>
      </c>
      <c r="C7" s="9">
        <v>-225969.18</v>
      </c>
      <c r="D7" s="9">
        <v>-259213.96</v>
      </c>
      <c r="E7" s="9">
        <v>-360975.85</v>
      </c>
      <c r="F7" s="9">
        <v>-374616.71</v>
      </c>
      <c r="G7" s="9">
        <v>-433026</v>
      </c>
      <c r="H7" s="9">
        <v>-178910.21</v>
      </c>
      <c r="I7" s="9">
        <v>-165604.54</v>
      </c>
      <c r="J7" s="9">
        <v>-78677.91</v>
      </c>
      <c r="K7" s="9">
        <v>-66447.4</v>
      </c>
      <c r="L7" s="9">
        <f>SUM(B7:K7)</f>
        <v>-2494845.51</v>
      </c>
    </row>
    <row r="8" spans="1:12" ht="27" customHeight="1">
      <c r="A8" s="7" t="s">
        <v>18</v>
      </c>
      <c r="B8" s="8">
        <f>+B6+B7</f>
        <v>1511713.08</v>
      </c>
      <c r="C8" s="8">
        <f aca="true" t="shared" si="0" ref="C8:J8">+C6+C7</f>
        <v>2529112.61</v>
      </c>
      <c r="D8" s="8">
        <f t="shared" si="0"/>
        <v>2786543.91</v>
      </c>
      <c r="E8" s="8">
        <f t="shared" si="0"/>
        <v>1401472.3599999999</v>
      </c>
      <c r="F8" s="8">
        <f t="shared" si="0"/>
        <v>1184414</v>
      </c>
      <c r="G8" s="8">
        <f t="shared" si="0"/>
        <v>2907971.54</v>
      </c>
      <c r="H8" s="8">
        <f t="shared" si="0"/>
        <v>1575113.6600000001</v>
      </c>
      <c r="I8" s="8">
        <f t="shared" si="0"/>
        <v>464306.57999999996</v>
      </c>
      <c r="J8" s="8">
        <f t="shared" si="0"/>
        <v>968251.32</v>
      </c>
      <c r="K8" s="8">
        <f>+K6+K7</f>
        <v>756656.96</v>
      </c>
      <c r="L8" s="8">
        <f>SUM(B8:K8)</f>
        <v>16085556.02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1099368.0012</v>
      </c>
      <c r="C14" s="12">
        <v>853665.2890999999</v>
      </c>
      <c r="D14" s="12">
        <v>771194.6102000001</v>
      </c>
      <c r="E14" s="12">
        <v>195414.41619999998</v>
      </c>
      <c r="F14" s="12">
        <v>770941.795</v>
      </c>
      <c r="G14" s="12">
        <v>927950.5612</v>
      </c>
      <c r="H14" s="12">
        <v>737414.6584000001</v>
      </c>
      <c r="I14" s="12">
        <v>194498.42680000002</v>
      </c>
      <c r="J14" s="12">
        <v>903084.0578000001</v>
      </c>
      <c r="K14" s="12">
        <v>765533.8781999999</v>
      </c>
      <c r="L14" s="12">
        <v>874612.259</v>
      </c>
      <c r="M14" s="12">
        <v>452968.2195</v>
      </c>
      <c r="N14" s="12">
        <v>245715.98409999997</v>
      </c>
      <c r="O14" s="12">
        <f>SUM(B14:N14)</f>
        <v>8792362.156699998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-85466.55</v>
      </c>
      <c r="C15" s="10">
        <v>-85754.47</v>
      </c>
      <c r="D15" s="10">
        <v>-88251.84</v>
      </c>
      <c r="E15" s="10">
        <v>-10956</v>
      </c>
      <c r="F15" s="10">
        <v>-56480</v>
      </c>
      <c r="G15" s="10">
        <v>-94684</v>
      </c>
      <c r="H15" s="10">
        <v>-76567.58</v>
      </c>
      <c r="I15" s="10">
        <v>203540</v>
      </c>
      <c r="J15" s="10">
        <v>-53552</v>
      </c>
      <c r="K15" s="10">
        <v>-66448</v>
      </c>
      <c r="L15" s="10">
        <v>-56120</v>
      </c>
      <c r="M15" s="10">
        <v>-34364</v>
      </c>
      <c r="N15" s="10">
        <v>-24376</v>
      </c>
      <c r="O15" s="9">
        <f>SUM(B15:N15)</f>
        <v>-529480.44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1013901.4512</v>
      </c>
      <c r="C16" s="8">
        <f aca="true" t="shared" si="1" ref="C16:I16">+C14+C15</f>
        <v>767910.8191</v>
      </c>
      <c r="D16" s="8">
        <f t="shared" si="1"/>
        <v>682942.7702000001</v>
      </c>
      <c r="E16" s="8">
        <f t="shared" si="1"/>
        <v>184458.41619999998</v>
      </c>
      <c r="F16" s="8">
        <f t="shared" si="1"/>
        <v>714461.795</v>
      </c>
      <c r="G16" s="8">
        <f t="shared" si="1"/>
        <v>833266.5612</v>
      </c>
      <c r="H16" s="8">
        <f t="shared" si="1"/>
        <v>660847.0784000001</v>
      </c>
      <c r="I16" s="8">
        <f t="shared" si="1"/>
        <v>398038.4268</v>
      </c>
      <c r="J16" s="8">
        <f aca="true" t="shared" si="2" ref="J16:O16">+J14+J15</f>
        <v>849532.0578000001</v>
      </c>
      <c r="K16" s="8">
        <f t="shared" si="2"/>
        <v>699085.8781999999</v>
      </c>
      <c r="L16" s="8">
        <f t="shared" si="2"/>
        <v>818492.259</v>
      </c>
      <c r="M16" s="8">
        <f t="shared" si="2"/>
        <v>418604.2195</v>
      </c>
      <c r="N16" s="8">
        <f t="shared" si="2"/>
        <v>221339.98409999997</v>
      </c>
      <c r="O16" s="8">
        <f t="shared" si="2"/>
        <v>8262881.716699999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2018-10-15T18:23:43Z</dcterms:modified>
  <cp:category/>
  <cp:version/>
  <cp:contentType/>
  <cp:contentStatus/>
</cp:coreProperties>
</file>