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<sst xmlns="http://schemas.openxmlformats.org/spreadsheetml/2006/main" count="56" uniqueCount="51">
  <si>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</si>
  <si>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</si>
  <si>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</si>
  <si>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</si>
  <si>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</si>
  <si>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</si>
  <si>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</si>
  <si>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</si>
  <si>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</si>
  <si>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</si>
  <si>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</si>
  <si>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</si>
  <si>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</si>
  <si>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</si>
  <si>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</si>
  <si>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</si>
  <si>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</si>
  <si>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</si>
  <si>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</si>
  <si>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</si>
  <si>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</si>
  <si>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</si>
  <si>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</si>
  <si>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</si>
  <si>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</si>
  <si>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</si>
  <si>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</si>
  <si>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</si>
  <si>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</si>
  <si>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</si>
  <si>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</si>
  <si>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</si>
  <si>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</si>
  <si>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</si>
  <si>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</si>
  <si>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</si>
  <si>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</si>
  <si>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</si>
  <si>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</si>
  <si>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</si>
  <si>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</si>
  <si>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</si>
  <si>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</si>
  <si>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</si>
  <si>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</si>
  <si>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</si>
  <si>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</si>
  <si>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</si>
  <si>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</si>
  <si>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</si>
  <si>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07/10/18 - VENCIMENTO 15/10/18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</si>
</sst>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638861.97</v>
      </c>
      <c r="C6" s="12">
        <v>960144</v>
      </c>
      <c r="D6" s="12">
        <v>1040637.72</v>
      </c>
      <c r="E6" s="12">
        <v>566478.91</v>
      </c>
      <c r="F6" s="12">
        <v>587735.26</v>
      </c>
      <c r="G6" s="12">
        <v>1189466.76</v>
      </c>
      <c r="H6" s="12">
        <v>598441.33</v>
      </c>
      <c r="I6" s="12">
        <v>199203.08</v>
      </c>
      <c r="J6" s="12">
        <v>525312.07</v>
      </c>
      <c r="K6" s="12">
        <v>352623.51</v>
      </c>
      <c r="L6" s="12">
        <f>SUM(B6:K6)</f>
        <v>6658904.61</v>
      </c>
    </row>
    <row r="7" spans="1:12" ht="27" customHeight="1">
      <c r="A7" s="2" t="s">
        <v>17</v>
      </c>
      <c r="B7" s="9">
        <v>-63572</v>
      </c>
      <c r="C7" s="9">
        <v>-96744.03</v>
      </c>
      <c r="D7" s="9">
        <v>-90095.75</v>
      </c>
      <c r="E7" s="9">
        <v>-57008</v>
      </c>
      <c r="F7" s="9">
        <v>-39740</v>
      </c>
      <c r="G7" s="9">
        <v>-89416</v>
      </c>
      <c r="H7" s="9">
        <v>-70180</v>
      </c>
      <c r="I7" s="9">
        <v>-83323.88</v>
      </c>
      <c r="J7" s="9">
        <v>-48084</v>
      </c>
      <c r="K7" s="9">
        <v>-29984.65</v>
      </c>
      <c r="L7" s="9">
        <f>SUM(B7:K7)</f>
        <v>-668148.31</v>
      </c>
    </row>
    <row r="8" spans="1:12" ht="27" customHeight="1">
      <c r="A8" s="7" t="s">
        <v>18</v>
      </c>
      <c r="B8" s="8">
        <f>+B6+B7</f>
        <v>575289.97</v>
      </c>
      <c r="C8" s="8">
        <f aca="true" t="shared" si="0" ref="C8:J8">+C6+C7</f>
        <v>863399.97</v>
      </c>
      <c r="D8" s="8">
        <f t="shared" si="0"/>
        <v>950541.97</v>
      </c>
      <c r="E8" s="8">
        <f t="shared" si="0"/>
        <v>509470.91000000003</v>
      </c>
      <c r="F8" s="8">
        <f t="shared" si="0"/>
        <v>547995.26</v>
      </c>
      <c r="G8" s="8">
        <f t="shared" si="0"/>
        <v>1100050.76</v>
      </c>
      <c r="H8" s="8">
        <f t="shared" si="0"/>
        <v>528261.33</v>
      </c>
      <c r="I8" s="8">
        <f t="shared" si="0"/>
        <v>115879.19999999998</v>
      </c>
      <c r="J8" s="8">
        <f t="shared" si="0"/>
        <v>477228.06999999995</v>
      </c>
      <c r="K8" s="8">
        <f>+K6+K7</f>
        <v>322638.86</v>
      </c>
      <c r="L8" s="8">
        <f>SUM(B8:K8)</f>
        <v>5990756.300000001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649398.8587999999</v>
      </c>
      <c r="C14" s="12">
        <v>417660.56469999993</v>
      </c>
      <c r="D14" s="12">
        <v>440630.3937000001</v>
      </c>
      <c r="E14" s="12">
        <v>112166.3479</v>
      </c>
      <c r="F14" s="12">
        <v>424154.5075</v>
      </c>
      <c r="G14" s="12">
        <v>462943.195</v>
      </c>
      <c r="H14" s="12">
        <v>391034.346</v>
      </c>
      <c r="I14" s="12">
        <v>94190.9244</v>
      </c>
      <c r="J14" s="12">
        <v>552432.0486</v>
      </c>
      <c r="K14" s="12">
        <v>465128.34599999996</v>
      </c>
      <c r="L14" s="12">
        <v>555880.0329999999</v>
      </c>
      <c r="M14" s="12">
        <v>222870.32549999998</v>
      </c>
      <c r="N14" s="12">
        <v>105151.9244</v>
      </c>
      <c r="O14" s="12">
        <f>SUM(B14:N14)</f>
        <v>4893641.8155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-72304</v>
      </c>
      <c r="C15" s="10">
        <v>-57352</v>
      </c>
      <c r="D15" s="10">
        <v>-64302.92</v>
      </c>
      <c r="E15" s="10">
        <v>-7784</v>
      </c>
      <c r="F15" s="10">
        <v>-43388</v>
      </c>
      <c r="G15" s="10">
        <v>-68216</v>
      </c>
      <c r="H15" s="10">
        <v>-59132</v>
      </c>
      <c r="I15" s="10">
        <v>-14984</v>
      </c>
      <c r="J15" s="10">
        <v>-44968</v>
      </c>
      <c r="K15" s="10">
        <v>-51560</v>
      </c>
      <c r="L15" s="10">
        <v>-46304</v>
      </c>
      <c r="M15" s="10">
        <v>-20104</v>
      </c>
      <c r="N15" s="10">
        <v>-11116</v>
      </c>
      <c r="O15" s="9">
        <f>SUM(B15:N15)</f>
        <v>-561514.9199999999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577094.8587999999</v>
      </c>
      <c r="C16" s="8">
        <f aca="true" t="shared" si="1" ref="C16:I16">+C14+C15</f>
        <v>360308.56469999993</v>
      </c>
      <c r="D16" s="8">
        <f t="shared" si="1"/>
        <v>376327.4737000001</v>
      </c>
      <c r="E16" s="8">
        <f t="shared" si="1"/>
        <v>104382.3479</v>
      </c>
      <c r="F16" s="8">
        <f t="shared" si="1"/>
        <v>380766.5075</v>
      </c>
      <c r="G16" s="8">
        <f t="shared" si="1"/>
        <v>394727.195</v>
      </c>
      <c r="H16" s="8">
        <f t="shared" si="1"/>
        <v>331902.346</v>
      </c>
      <c r="I16" s="8">
        <f t="shared" si="1"/>
        <v>79206.9244</v>
      </c>
      <c r="J16" s="8">
        <f aca="true" t="shared" si="2" ref="J16:O16">+J14+J15</f>
        <v>507464.0486</v>
      </c>
      <c r="K16" s="8">
        <f t="shared" si="2"/>
        <v>413568.34599999996</v>
      </c>
      <c r="L16" s="8">
        <f t="shared" si="2"/>
        <v>509576.03299999994</v>
      </c>
      <c r="M16" s="8">
        <f t="shared" si="2"/>
        <v>202766.32549999998</v>
      </c>
      <c r="N16" s="8">
        <f t="shared" si="2"/>
        <v>94035.9244</v>
      </c>
      <c r="O16" s="8">
        <f t="shared" si="2"/>
        <v>4332126.8955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2018-10-11T17:00:32Z</dcterms:modified>
  <cp:category/>
  <cp:version/>
  <cp:contentType/>
  <cp:contentStatus/>
</cp:coreProperties>
</file>