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<sst xmlns="http://schemas.openxmlformats.org/spreadsheetml/2006/main" count="56" uniqueCount="51">
  <si>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</si>
  <si>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</si>
  <si>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</si>
  <si>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</si>
  <si>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</si>
  <si>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</si>
  <si>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</si>
  <si>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</si>
  <si>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</si>
  <si>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</si>
  <si>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</si>
  <si>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</si>
  <si>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</si>
  <si>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</si>
  <si>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</si>
  <si>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</si>
  <si>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</si>
  <si>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</si>
  <si>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</si>
  <si>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</si>
  <si>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</si>
  <si>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</si>
  <si>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</si>
  <si>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</si>
  <si>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</si>
  <si>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</si>
  <si>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</si>
  <si>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</si>
  <si>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</si>
  <si>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</si>
  <si>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</si>
  <si>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</si>
  <si>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</si>
  <si>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</si>
  <si>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</si>
  <si>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</si>
  <si>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</si>
  <si>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</si>
  <si>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</si>
  <si>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</si>
  <si>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</si>
  <si>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</si>
  <si>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</si>
  <si>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</si>
  <si>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</si>
  <si>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</si>
  <si>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</si>
  <si>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</si>
  <si>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</si>
  <si>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</si>
  <si>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04/10/18 - VENCIMENTO 11/10/18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</si>
</sst>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1962660.15</v>
      </c>
      <c r="C6" s="12">
        <v>2890385.49</v>
      </c>
      <c r="D6" s="12">
        <v>3179338.38</v>
      </c>
      <c r="E6" s="12">
        <v>1864563.91</v>
      </c>
      <c r="F6" s="12">
        <v>1647794.05</v>
      </c>
      <c r="G6" s="12">
        <v>3504731.43</v>
      </c>
      <c r="H6" s="12">
        <v>1842487.2</v>
      </c>
      <c r="I6" s="12">
        <v>658475.35</v>
      </c>
      <c r="J6" s="12">
        <v>1090874.89</v>
      </c>
      <c r="K6" s="12">
        <v>864225.82</v>
      </c>
      <c r="L6" s="12">
        <f>SUM(B6:K6)</f>
        <v>19505536.67</v>
      </c>
    </row>
    <row r="7" spans="1:12" ht="27" customHeight="1">
      <c r="A7" s="2" t="s">
        <v>17</v>
      </c>
      <c r="B7" s="9">
        <v>-192518.27</v>
      </c>
      <c r="C7" s="9">
        <v>-217401.52</v>
      </c>
      <c r="D7" s="9">
        <v>-198731.35</v>
      </c>
      <c r="E7" s="9">
        <v>-223456.66</v>
      </c>
      <c r="F7" s="9">
        <v>-182242.12</v>
      </c>
      <c r="G7" s="9">
        <v>-288615.61</v>
      </c>
      <c r="H7" s="9">
        <v>-174664.18</v>
      </c>
      <c r="I7" s="9">
        <v>-164160.88</v>
      </c>
      <c r="J7" s="9">
        <v>-67773.91</v>
      </c>
      <c r="K7" s="9">
        <v>-63402.65</v>
      </c>
      <c r="L7" s="9">
        <f>SUM(B7:K7)</f>
        <v>-1772967.1499999997</v>
      </c>
    </row>
    <row r="8" spans="1:12" ht="27" customHeight="1">
      <c r="A8" s="7" t="s">
        <v>18</v>
      </c>
      <c r="B8" s="8">
        <f>+B6+B7</f>
        <v>1770141.88</v>
      </c>
      <c r="C8" s="8">
        <f aca="true" t="shared" si="0" ref="C8:J8">+C6+C7</f>
        <v>2672983.97</v>
      </c>
      <c r="D8" s="8">
        <f t="shared" si="0"/>
        <v>2980607.03</v>
      </c>
      <c r="E8" s="8">
        <f t="shared" si="0"/>
        <v>1641107.25</v>
      </c>
      <c r="F8" s="8">
        <f t="shared" si="0"/>
        <v>1465551.9300000002</v>
      </c>
      <c r="G8" s="8">
        <f t="shared" si="0"/>
        <v>3216115.8200000003</v>
      </c>
      <c r="H8" s="8">
        <f t="shared" si="0"/>
        <v>1667823.02</v>
      </c>
      <c r="I8" s="8">
        <f t="shared" si="0"/>
        <v>494314.47</v>
      </c>
      <c r="J8" s="8">
        <f t="shared" si="0"/>
        <v>1023100.9799999999</v>
      </c>
      <c r="K8" s="8">
        <f>+K6+K7</f>
        <v>800823.1699999999</v>
      </c>
      <c r="L8" s="8">
        <f>SUM(B8:K8)</f>
        <v>17732569.519999996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1156490.8428</v>
      </c>
      <c r="C14" s="12">
        <v>895251.7066999999</v>
      </c>
      <c r="D14" s="12">
        <v>793577.9614</v>
      </c>
      <c r="E14" s="12">
        <v>194372.7426</v>
      </c>
      <c r="F14" s="12">
        <v>779765.4235</v>
      </c>
      <c r="G14" s="12">
        <v>960880.18</v>
      </c>
      <c r="H14" s="12">
        <v>808266.9996000001</v>
      </c>
      <c r="I14" s="12">
        <v>204352.79200000002</v>
      </c>
      <c r="J14" s="12">
        <v>942411.7308</v>
      </c>
      <c r="K14" s="12">
        <v>814661.874</v>
      </c>
      <c r="L14" s="12">
        <v>936707.7836</v>
      </c>
      <c r="M14" s="12">
        <v>485240.0655</v>
      </c>
      <c r="N14" s="12">
        <v>257559.2806</v>
      </c>
      <c r="O14" s="12">
        <f>SUM(B14:N14)</f>
        <v>9229539.383100001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-74904</v>
      </c>
      <c r="C15" s="10">
        <v>-74608</v>
      </c>
      <c r="D15" s="10">
        <v>-73703.34</v>
      </c>
      <c r="E15" s="10">
        <v>-9328</v>
      </c>
      <c r="F15" s="10">
        <v>-44392</v>
      </c>
      <c r="G15" s="10">
        <v>-80792</v>
      </c>
      <c r="H15" s="10">
        <v>-71680</v>
      </c>
      <c r="I15" s="10">
        <v>-19948</v>
      </c>
      <c r="J15" s="10">
        <v>-43488</v>
      </c>
      <c r="K15" s="10">
        <v>-57596</v>
      </c>
      <c r="L15" s="10">
        <v>-44972</v>
      </c>
      <c r="M15" s="10">
        <v>-31528</v>
      </c>
      <c r="N15" s="10">
        <v>-20384</v>
      </c>
      <c r="O15" s="9">
        <f>SUM(B15:N15)</f>
        <v>-647323.34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1081586.8428</v>
      </c>
      <c r="C16" s="8">
        <f aca="true" t="shared" si="1" ref="C16:I16">+C14+C15</f>
        <v>820643.7066999999</v>
      </c>
      <c r="D16" s="8">
        <f t="shared" si="1"/>
        <v>719874.6214000001</v>
      </c>
      <c r="E16" s="8">
        <f t="shared" si="1"/>
        <v>185044.7426</v>
      </c>
      <c r="F16" s="8">
        <f t="shared" si="1"/>
        <v>735373.4235</v>
      </c>
      <c r="G16" s="8">
        <f t="shared" si="1"/>
        <v>880088.18</v>
      </c>
      <c r="H16" s="8">
        <f t="shared" si="1"/>
        <v>736586.9996000001</v>
      </c>
      <c r="I16" s="8">
        <f t="shared" si="1"/>
        <v>184404.79200000002</v>
      </c>
      <c r="J16" s="8">
        <f aca="true" t="shared" si="2" ref="J16:O16">+J14+J15</f>
        <v>898923.7308</v>
      </c>
      <c r="K16" s="8">
        <f t="shared" si="2"/>
        <v>757065.874</v>
      </c>
      <c r="L16" s="8">
        <f t="shared" si="2"/>
        <v>891735.7836</v>
      </c>
      <c r="M16" s="8">
        <f t="shared" si="2"/>
        <v>453712.0655</v>
      </c>
      <c r="N16" s="8">
        <f t="shared" si="2"/>
        <v>237175.2806</v>
      </c>
      <c r="O16" s="8">
        <f t="shared" si="2"/>
        <v>8582216.043100001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2018-10-10T17:30:31Z</dcterms:modified>
  <cp:category/>
  <cp:version/>
  <cp:contentType/>
  <cp:contentStatus/>
</cp:coreProperties>
</file>