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<sst xmlns="http://schemas.openxmlformats.org/spreadsheetml/2006/main" count="56" uniqueCount="51">
  <si>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</si>
  <si>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</si>
  <si>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</si>
  <si>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</si>
  <si>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</si>
  <si>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</si>
  <si>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</si>
  <si>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</si>
  <si>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</si>
  <si>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</si>
  <si>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</si>
  <si>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</si>
  <si>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</si>
  <si>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</si>
  <si>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</si>
  <si>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</si>
  <si>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</si>
  <si>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</si>
  <si>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</si>
  <si>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</si>
  <si>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</si>
  <si>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</si>
  <si>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</si>
  <si>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</si>
  <si>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</si>
  <si>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</si>
  <si>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</si>
  <si>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</si>
  <si>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</si>
  <si>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</si>
  <si>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</si>
  <si>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</si>
  <si>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</si>
  <si>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</si>
  <si>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</si>
  <si>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</si>
  <si>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</si>
  <si>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</si>
  <si>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</si>
  <si>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</si>
  <si>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</si>
  <si>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</si>
  <si>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</si>
  <si>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</si>
  <si>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</si>
  <si>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</si>
  <si>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</si>
  <si>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</si>
  <si>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</si>
  <si>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</si>
  <si>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03/10/18 - VENCIMENTO 10/10/18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</si>
</sst>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1962351.23</v>
      </c>
      <c r="C6" s="12">
        <v>2883521.36</v>
      </c>
      <c r="D6" s="12">
        <v>3142179.37</v>
      </c>
      <c r="E6" s="12">
        <v>1864205.9</v>
      </c>
      <c r="F6" s="12">
        <v>1635450.64</v>
      </c>
      <c r="G6" s="12">
        <v>3494978.48</v>
      </c>
      <c r="H6" s="12">
        <v>1832918.09</v>
      </c>
      <c r="I6" s="12">
        <v>652726.05</v>
      </c>
      <c r="J6" s="12">
        <v>1092616.81</v>
      </c>
      <c r="K6" s="12">
        <v>842548.17</v>
      </c>
      <c r="L6" s="12">
        <f>SUM(B6:K6)</f>
        <v>19403496.1</v>
      </c>
    </row>
    <row r="7" spans="1:12" ht="27" customHeight="1">
      <c r="A7" s="2" t="s">
        <v>17</v>
      </c>
      <c r="B7" s="9">
        <v>-206030.34</v>
      </c>
      <c r="C7" s="9">
        <v>-214114.82</v>
      </c>
      <c r="D7" s="9">
        <v>-197146.12</v>
      </c>
      <c r="E7" s="9">
        <v>-255776.66</v>
      </c>
      <c r="F7" s="9">
        <v>-184322.62</v>
      </c>
      <c r="G7" s="9">
        <v>-303289.68</v>
      </c>
      <c r="H7" s="9">
        <v>-174524.18</v>
      </c>
      <c r="I7" s="9">
        <v>-163880.88</v>
      </c>
      <c r="J7" s="9">
        <v>-68741.91</v>
      </c>
      <c r="K7" s="9">
        <v>-61770.65</v>
      </c>
      <c r="L7" s="9">
        <f>SUM(B7:K7)</f>
        <v>-1829597.8599999996</v>
      </c>
    </row>
    <row r="8" spans="1:12" ht="27" customHeight="1">
      <c r="A8" s="7" t="s">
        <v>18</v>
      </c>
      <c r="B8" s="8">
        <f>+B6+B7</f>
        <v>1756320.89</v>
      </c>
      <c r="C8" s="8">
        <f aca="true" t="shared" si="0" ref="C8:J8">+C6+C7</f>
        <v>2669406.54</v>
      </c>
      <c r="D8" s="8">
        <f t="shared" si="0"/>
        <v>2945033.25</v>
      </c>
      <c r="E8" s="8">
        <f t="shared" si="0"/>
        <v>1608429.24</v>
      </c>
      <c r="F8" s="8">
        <f t="shared" si="0"/>
        <v>1451128.02</v>
      </c>
      <c r="G8" s="8">
        <f t="shared" si="0"/>
        <v>3191688.8</v>
      </c>
      <c r="H8" s="8">
        <f t="shared" si="0"/>
        <v>1658393.9100000001</v>
      </c>
      <c r="I8" s="8">
        <f t="shared" si="0"/>
        <v>488845.17000000004</v>
      </c>
      <c r="J8" s="8">
        <f t="shared" si="0"/>
        <v>1023874.9</v>
      </c>
      <c r="K8" s="8">
        <f>+K6+K7</f>
        <v>780777.52</v>
      </c>
      <c r="L8" s="8">
        <f>SUM(B8:K8)</f>
        <v>17573898.24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1152134.942</v>
      </c>
      <c r="C14" s="12">
        <v>889391.5517</v>
      </c>
      <c r="D14" s="12">
        <v>793981.8656</v>
      </c>
      <c r="E14" s="12">
        <v>197187.03689999998</v>
      </c>
      <c r="F14" s="12">
        <v>796106.8105</v>
      </c>
      <c r="G14" s="12">
        <v>966292.9042</v>
      </c>
      <c r="H14" s="12">
        <v>801907.2612000001</v>
      </c>
      <c r="I14" s="12">
        <v>209178.214</v>
      </c>
      <c r="J14" s="12">
        <v>945491.4386</v>
      </c>
      <c r="K14" s="12">
        <v>807565.8563999999</v>
      </c>
      <c r="L14" s="12">
        <v>928436.1608</v>
      </c>
      <c r="M14" s="12">
        <v>482900.326</v>
      </c>
      <c r="N14" s="12">
        <v>255893.6121</v>
      </c>
      <c r="O14" s="12">
        <f>SUM(B14:N14)</f>
        <v>9226467.98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-73100</v>
      </c>
      <c r="C15" s="10">
        <v>-74028</v>
      </c>
      <c r="D15" s="10">
        <v>-74635.45999999999</v>
      </c>
      <c r="E15" s="10">
        <v>-8952</v>
      </c>
      <c r="F15" s="10">
        <v>-45000</v>
      </c>
      <c r="G15" s="10">
        <v>-78480</v>
      </c>
      <c r="H15" s="10">
        <v>-71064</v>
      </c>
      <c r="I15" s="10">
        <v>-19644</v>
      </c>
      <c r="J15" s="10">
        <v>-42996</v>
      </c>
      <c r="K15" s="10">
        <v>-56276</v>
      </c>
      <c r="L15" s="10">
        <v>-45764</v>
      </c>
      <c r="M15" s="10">
        <v>-31336</v>
      </c>
      <c r="N15" s="10">
        <v>-20616</v>
      </c>
      <c r="O15" s="9">
        <f>SUM(B15:N15)</f>
        <v>-641891.46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1079034.942</v>
      </c>
      <c r="C16" s="8">
        <f aca="true" t="shared" si="1" ref="C16:I16">+C14+C15</f>
        <v>815363.5517</v>
      </c>
      <c r="D16" s="8">
        <f t="shared" si="1"/>
        <v>719346.4056</v>
      </c>
      <c r="E16" s="8">
        <f t="shared" si="1"/>
        <v>188235.03689999998</v>
      </c>
      <c r="F16" s="8">
        <f t="shared" si="1"/>
        <v>751106.8105</v>
      </c>
      <c r="G16" s="8">
        <f t="shared" si="1"/>
        <v>887812.9042</v>
      </c>
      <c r="H16" s="8">
        <f t="shared" si="1"/>
        <v>730843.2612000001</v>
      </c>
      <c r="I16" s="8">
        <f t="shared" si="1"/>
        <v>189534.214</v>
      </c>
      <c r="J16" s="8">
        <f aca="true" t="shared" si="2" ref="J16:O16">+J14+J15</f>
        <v>902495.4386</v>
      </c>
      <c r="K16" s="8">
        <f t="shared" si="2"/>
        <v>751289.8563999999</v>
      </c>
      <c r="L16" s="8">
        <f t="shared" si="2"/>
        <v>882672.1608</v>
      </c>
      <c r="M16" s="8">
        <f t="shared" si="2"/>
        <v>451564.326</v>
      </c>
      <c r="N16" s="8">
        <f t="shared" si="2"/>
        <v>235277.6121</v>
      </c>
      <c r="O16" s="8">
        <f t="shared" si="2"/>
        <v>8584576.52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2018-10-09T14:02:17Z</dcterms:modified>
  <cp:category/>
  <cp:version/>
  <cp:contentType/>
  <cp:contentStatus/>
</cp:coreProperties>
</file>