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<sst xmlns="http://schemas.openxmlformats.org/spreadsheetml/2006/main" count="56" uniqueCount="51">
  <si>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</si>
  <si>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</si>
  <si>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</si>
  <si>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</si>
  <si>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</si>
  <si>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</si>
  <si>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</si>
  <si>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</si>
  <si>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</si>
  <si>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</si>
  <si>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</si>
  <si>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</si>
  <si>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</si>
  <si>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</si>
  <si>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</si>
  <si>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</si>
  <si>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</si>
  <si>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</si>
  <si>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</si>
  <si>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</si>
  <si>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</si>
  <si>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</si>
  <si>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</si>
  <si>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</si>
  <si>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</si>
  <si>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</si>
  <si>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</si>
  <si>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</si>
  <si>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</si>
  <si>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</si>
  <si>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</si>
  <si>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</si>
  <si>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</si>
  <si>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</si>
  <si>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</si>
  <si>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</si>
  <si>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</si>
  <si>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</si>
  <si>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</si>
  <si>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</si>
  <si>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</si>
  <si>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</si>
  <si>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</si>
  <si>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</si>
  <si>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</si>
  <si>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</si>
  <si>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</si>
  <si>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</si>
  <si>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</si>
  <si>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</si>
  <si>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02/10/18 - VENCIMENTO 09/10/18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</si>
</sst>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1958833.26</v>
      </c>
      <c r="C6" s="12">
        <v>2903044.96</v>
      </c>
      <c r="D6" s="12">
        <v>3179773.52</v>
      </c>
      <c r="E6" s="12">
        <v>1876141.63</v>
      </c>
      <c r="F6" s="12">
        <v>1642163.55</v>
      </c>
      <c r="G6" s="12">
        <v>3508034.11</v>
      </c>
      <c r="H6" s="12">
        <v>1836831.11</v>
      </c>
      <c r="I6" s="12">
        <v>661626.01</v>
      </c>
      <c r="J6" s="12">
        <v>1097884.93</v>
      </c>
      <c r="K6" s="12">
        <v>816373.65</v>
      </c>
      <c r="L6" s="12">
        <f>SUM(B6:K6)</f>
        <v>19480706.73</v>
      </c>
    </row>
    <row r="7" spans="1:12" ht="27" customHeight="1">
      <c r="A7" s="2" t="s">
        <v>17</v>
      </c>
      <c r="B7" s="9">
        <v>-349998.29</v>
      </c>
      <c r="C7" s="9">
        <v>-222398.87</v>
      </c>
      <c r="D7" s="9">
        <v>-238809.48</v>
      </c>
      <c r="E7" s="9">
        <v>-387811.59</v>
      </c>
      <c r="F7" s="9">
        <v>-387330.71</v>
      </c>
      <c r="G7" s="9">
        <v>-451572.12</v>
      </c>
      <c r="H7" s="9">
        <v>-179732.18</v>
      </c>
      <c r="I7" s="9">
        <v>-165336.88</v>
      </c>
      <c r="J7" s="9">
        <v>-71005.91</v>
      </c>
      <c r="K7" s="9">
        <v>-62886.65</v>
      </c>
      <c r="L7" s="9">
        <f>SUM(B7:K7)</f>
        <v>-2516882.68</v>
      </c>
    </row>
    <row r="8" spans="1:12" ht="27" customHeight="1">
      <c r="A8" s="7" t="s">
        <v>18</v>
      </c>
      <c r="B8" s="8">
        <f>+B6+B7</f>
        <v>1608834.97</v>
      </c>
      <c r="C8" s="8">
        <f aca="true" t="shared" si="0" ref="C8:J8">+C6+C7</f>
        <v>2680646.09</v>
      </c>
      <c r="D8" s="8">
        <f t="shared" si="0"/>
        <v>2940964.04</v>
      </c>
      <c r="E8" s="8">
        <f t="shared" si="0"/>
        <v>1488330.0399999998</v>
      </c>
      <c r="F8" s="8">
        <f t="shared" si="0"/>
        <v>1254832.84</v>
      </c>
      <c r="G8" s="8">
        <f t="shared" si="0"/>
        <v>3056461.9899999998</v>
      </c>
      <c r="H8" s="8">
        <f t="shared" si="0"/>
        <v>1657098.9300000002</v>
      </c>
      <c r="I8" s="8">
        <f t="shared" si="0"/>
        <v>496289.13</v>
      </c>
      <c r="J8" s="8">
        <f t="shared" si="0"/>
        <v>1026879.0199999999</v>
      </c>
      <c r="K8" s="8">
        <f>+K6+K7</f>
        <v>753487</v>
      </c>
      <c r="L8" s="8">
        <f>SUM(B8:K8)</f>
        <v>16963824.049999997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1155358.702</v>
      </c>
      <c r="C14" s="12">
        <v>900831.4934999999</v>
      </c>
      <c r="D14" s="12">
        <v>794911.2374000001</v>
      </c>
      <c r="E14" s="12">
        <v>200971.9816</v>
      </c>
      <c r="F14" s="12">
        <v>795569.3625</v>
      </c>
      <c r="G14" s="12">
        <v>937340.053</v>
      </c>
      <c r="H14" s="12">
        <v>812294.4004</v>
      </c>
      <c r="I14" s="12">
        <v>206580.58320000002</v>
      </c>
      <c r="J14" s="12">
        <v>939188.5786</v>
      </c>
      <c r="K14" s="12">
        <v>814952.5721999999</v>
      </c>
      <c r="L14" s="12">
        <v>939861.3093999999</v>
      </c>
      <c r="M14" s="12">
        <v>480572.85250000004</v>
      </c>
      <c r="N14" s="12">
        <v>254621.4086</v>
      </c>
      <c r="O14" s="12">
        <f>SUM(B14:N14)</f>
        <v>9233054.5349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-76092</v>
      </c>
      <c r="C15" s="10">
        <v>-78920</v>
      </c>
      <c r="D15" s="10">
        <v>-76079.34</v>
      </c>
      <c r="E15" s="10">
        <v>-9188</v>
      </c>
      <c r="F15" s="10">
        <v>-46888</v>
      </c>
      <c r="G15" s="10">
        <v>-80492</v>
      </c>
      <c r="H15" s="10">
        <v>-74140</v>
      </c>
      <c r="I15" s="10">
        <v>149360</v>
      </c>
      <c r="J15" s="10">
        <v>-45280</v>
      </c>
      <c r="K15" s="10">
        <v>-58788</v>
      </c>
      <c r="L15" s="10">
        <v>-49020</v>
      </c>
      <c r="M15" s="10">
        <v>-32384</v>
      </c>
      <c r="N15" s="10">
        <v>-21688</v>
      </c>
      <c r="O15" s="9">
        <f>SUM(B15:N15)</f>
        <v>-499599.33999999997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1079266.702</v>
      </c>
      <c r="C16" s="8">
        <f aca="true" t="shared" si="1" ref="C16:I16">+C14+C15</f>
        <v>821911.4934999999</v>
      </c>
      <c r="D16" s="8">
        <f t="shared" si="1"/>
        <v>718831.8974000001</v>
      </c>
      <c r="E16" s="8">
        <f t="shared" si="1"/>
        <v>191783.9816</v>
      </c>
      <c r="F16" s="8">
        <f t="shared" si="1"/>
        <v>748681.3625</v>
      </c>
      <c r="G16" s="8">
        <f t="shared" si="1"/>
        <v>856848.053</v>
      </c>
      <c r="H16" s="8">
        <f t="shared" si="1"/>
        <v>738154.4004</v>
      </c>
      <c r="I16" s="8">
        <f t="shared" si="1"/>
        <v>355940.5832</v>
      </c>
      <c r="J16" s="8">
        <f aca="true" t="shared" si="2" ref="J16:O16">+J14+J15</f>
        <v>893908.5786</v>
      </c>
      <c r="K16" s="8">
        <f t="shared" si="2"/>
        <v>756164.5721999999</v>
      </c>
      <c r="L16" s="8">
        <f t="shared" si="2"/>
        <v>890841.3093999999</v>
      </c>
      <c r="M16" s="8">
        <f t="shared" si="2"/>
        <v>448188.85250000004</v>
      </c>
      <c r="N16" s="8">
        <f t="shared" si="2"/>
        <v>232933.4086</v>
      </c>
      <c r="O16" s="8">
        <f t="shared" si="2"/>
        <v>8733455.1949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2018-10-08T17:58:45Z</dcterms:modified>
  <cp:category/>
  <cp:version/>
  <cp:contentType/>
  <cp:contentStatus/>
</cp:coreProperties>
</file>