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<sst xmlns="http://schemas.openxmlformats.org/spreadsheetml/2006/main" count="56" uniqueCount="51">
  <si>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</si>
  <si>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</si>
  <si>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</si>
  <si>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</si>
  <si>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</si>
  <si>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</si>
  <si>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</si>
  <si>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</si>
  <si>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</si>
  <si>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</si>
  <si>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</si>
  <si>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</si>
  <si>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</si>
  <si>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</si>
  <si>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</si>
  <si>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</si>
  <si>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</si>
  <si>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</si>
  <si>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</si>
  <si>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</si>
  <si>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</si>
  <si>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</si>
  <si>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</si>
  <si>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</si>
  <si>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</si>
  <si>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</si>
  <si>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</si>
  <si>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</si>
  <si>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</si>
  <si>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</si>
  <si>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</si>
  <si>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</si>
  <si>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</si>
  <si>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</si>
  <si>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</si>
  <si>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</si>
  <si>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</si>
  <si>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</si>
  <si>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</si>
  <si>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</si>
  <si>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</si>
  <si>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</si>
  <si>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</si>
  <si>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</si>
  <si>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</si>
  <si>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</si>
  <si>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</si>
  <si>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</si>
  <si>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</si>
  <si>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</si>
  <si>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30/11/18 - VENCIMENTO 07/12/18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</si>
</sst>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1949983.85</v>
      </c>
      <c r="C6" s="12">
        <v>2872096.61</v>
      </c>
      <c r="D6" s="12">
        <v>3294127.51</v>
      </c>
      <c r="E6" s="12">
        <v>1958976.9</v>
      </c>
      <c r="F6" s="12">
        <v>1743262.84</v>
      </c>
      <c r="G6" s="12">
        <v>3797963.84</v>
      </c>
      <c r="H6" s="12">
        <v>1788302.58</v>
      </c>
      <c r="I6" s="12">
        <v>627663.82</v>
      </c>
      <c r="J6" s="12">
        <v>1089726.94</v>
      </c>
      <c r="K6" s="12">
        <v>891412.98</v>
      </c>
      <c r="L6" s="12">
        <f>SUM(B6:K6)</f>
        <v>20013517.87</v>
      </c>
    </row>
    <row r="7" spans="1:12" ht="27" customHeight="1">
      <c r="A7" s="2" t="s">
        <v>17</v>
      </c>
      <c r="B7" s="9">
        <v>-229087.86</v>
      </c>
      <c r="C7" s="9">
        <v>-295783.27</v>
      </c>
      <c r="D7" s="9">
        <v>-298642.4</v>
      </c>
      <c r="E7" s="9">
        <v>-264043.66</v>
      </c>
      <c r="F7" s="9">
        <v>-224034.43</v>
      </c>
      <c r="G7" s="9">
        <v>-339623.23</v>
      </c>
      <c r="H7" s="9">
        <v>-209627.64</v>
      </c>
      <c r="I7" s="9">
        <v>-112409.26</v>
      </c>
      <c r="J7" s="9">
        <v>-91692.63</v>
      </c>
      <c r="K7" s="9">
        <v>-82431.62</v>
      </c>
      <c r="L7" s="9">
        <f>SUM(B7:K7)</f>
        <v>-2147376</v>
      </c>
    </row>
    <row r="8" spans="1:12" ht="27" customHeight="1">
      <c r="A8" s="7" t="s">
        <v>18</v>
      </c>
      <c r="B8" s="8">
        <f>+B6+B7</f>
        <v>1720895.9900000002</v>
      </c>
      <c r="C8" s="8">
        <f aca="true" t="shared" si="0" ref="C8:J8">+C6+C7</f>
        <v>2576313.34</v>
      </c>
      <c r="D8" s="8">
        <f t="shared" si="0"/>
        <v>2995485.11</v>
      </c>
      <c r="E8" s="8">
        <f t="shared" si="0"/>
        <v>1694933.24</v>
      </c>
      <c r="F8" s="8">
        <f t="shared" si="0"/>
        <v>1519228.4100000001</v>
      </c>
      <c r="G8" s="8">
        <f t="shared" si="0"/>
        <v>3458340.61</v>
      </c>
      <c r="H8" s="8">
        <f t="shared" si="0"/>
        <v>1578674.94</v>
      </c>
      <c r="I8" s="8">
        <f t="shared" si="0"/>
        <v>515254.55999999994</v>
      </c>
      <c r="J8" s="8">
        <f t="shared" si="0"/>
        <v>998034.3099999999</v>
      </c>
      <c r="K8" s="8">
        <f>+K6+K7</f>
        <v>808981.36</v>
      </c>
      <c r="L8" s="8">
        <f>SUM(B8:K8)</f>
        <v>17866141.869999997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1145940.6216</v>
      </c>
      <c r="C14" s="12">
        <v>876412.3128999999</v>
      </c>
      <c r="D14" s="12">
        <v>775411.4129</v>
      </c>
      <c r="E14" s="12">
        <v>212729.2805</v>
      </c>
      <c r="F14" s="12">
        <v>788186.1649999999</v>
      </c>
      <c r="G14" s="12">
        <v>946694.2928</v>
      </c>
      <c r="H14" s="12">
        <v>760814.4504000001</v>
      </c>
      <c r="I14" s="12">
        <v>196174.74120000002</v>
      </c>
      <c r="J14" s="12">
        <v>951710.1514000001</v>
      </c>
      <c r="K14" s="12">
        <v>798835.04</v>
      </c>
      <c r="L14" s="12">
        <v>906543.5022</v>
      </c>
      <c r="M14" s="12">
        <v>477323.60250000004</v>
      </c>
      <c r="N14" s="12">
        <v>257368.61190000002</v>
      </c>
      <c r="O14" s="12">
        <f>SUM(B14:N14)</f>
        <v>9094144.1853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-97874.48000000001</v>
      </c>
      <c r="C15" s="10">
        <v>-87640.11</v>
      </c>
      <c r="D15" s="10">
        <v>-93401.33</v>
      </c>
      <c r="E15" s="10">
        <v>-23370.83</v>
      </c>
      <c r="F15" s="10">
        <v>-57935.93</v>
      </c>
      <c r="G15" s="10">
        <v>-102076.73</v>
      </c>
      <c r="H15" s="10">
        <v>-91239.86</v>
      </c>
      <c r="I15" s="10">
        <v>-26728.13</v>
      </c>
      <c r="J15" s="10">
        <v>-50061.06</v>
      </c>
      <c r="K15" s="10">
        <v>-61500.75000000001</v>
      </c>
      <c r="L15" s="10">
        <v>-46168.28</v>
      </c>
      <c r="M15" s="10">
        <v>-33935.98</v>
      </c>
      <c r="N15" s="10">
        <v>-26744.46</v>
      </c>
      <c r="O15" s="9">
        <f>SUM(B15:N15)</f>
        <v>-798677.9299999999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1048066.1416</v>
      </c>
      <c r="C16" s="8">
        <f aca="true" t="shared" si="1" ref="C16:I16">+C14+C15</f>
        <v>788772.2028999999</v>
      </c>
      <c r="D16" s="8">
        <f t="shared" si="1"/>
        <v>682010.0829</v>
      </c>
      <c r="E16" s="8">
        <f t="shared" si="1"/>
        <v>189358.45049999998</v>
      </c>
      <c r="F16" s="8">
        <f t="shared" si="1"/>
        <v>730250.2349999999</v>
      </c>
      <c r="G16" s="8">
        <f t="shared" si="1"/>
        <v>844617.5628000001</v>
      </c>
      <c r="H16" s="8">
        <f t="shared" si="1"/>
        <v>669574.5904000001</v>
      </c>
      <c r="I16" s="8">
        <f t="shared" si="1"/>
        <v>169446.6112</v>
      </c>
      <c r="J16" s="8">
        <f aca="true" t="shared" si="2" ref="J16:O16">+J14+J15</f>
        <v>901649.0914</v>
      </c>
      <c r="K16" s="8">
        <f t="shared" si="2"/>
        <v>737334.29</v>
      </c>
      <c r="L16" s="8">
        <f t="shared" si="2"/>
        <v>860375.2222</v>
      </c>
      <c r="M16" s="8">
        <f t="shared" si="2"/>
        <v>443387.62250000006</v>
      </c>
      <c r="N16" s="8">
        <f t="shared" si="2"/>
        <v>230624.15190000003</v>
      </c>
      <c r="O16" s="8">
        <f t="shared" si="2"/>
        <v>8295466.2553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2018-12-06T18:02:31Z</dcterms:modified>
  <cp:category/>
  <cp:version/>
  <cp:contentType/>
  <cp:contentStatus/>
</cp:coreProperties>
</file>