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<sst xmlns="http://schemas.openxmlformats.org/spreadsheetml/2006/main" count="56" uniqueCount="51">
  <si>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</si>
  <si>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</si>
  <si>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</si>
  <si>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</si>
  <si>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</si>
  <si>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</si>
  <si>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</si>
  <si>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</si>
  <si>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</si>
  <si>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</si>
  <si>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</si>
  <si>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</si>
  <si>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</si>
  <si>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</si>
  <si>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</si>
  <si>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</si>
  <si>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</si>
  <si>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</si>
  <si>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</si>
  <si>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</si>
  <si>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</si>
  <si>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</si>
  <si>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</si>
  <si>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</si>
  <si>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</si>
  <si>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</si>
  <si>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</si>
  <si>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</si>
  <si>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</si>
  <si>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</si>
  <si>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</si>
  <si>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</si>
  <si>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</si>
  <si>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</si>
  <si>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</si>
  <si>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</si>
  <si>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</si>
  <si>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</si>
  <si>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</si>
  <si>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</si>
  <si>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</si>
  <si>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</si>
  <si>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</si>
  <si>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</si>
  <si>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</si>
  <si>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</si>
  <si>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</si>
  <si>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</si>
  <si>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</si>
  <si>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</si>
  <si>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29/11/18 - VENCIMENTO 06/12/18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</si>
</sst>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1915587.8</v>
      </c>
      <c r="C6" s="12">
        <v>2827069.46</v>
      </c>
      <c r="D6" s="12">
        <v>3123298.76</v>
      </c>
      <c r="E6" s="12">
        <v>1796334.66</v>
      </c>
      <c r="F6" s="12">
        <v>1563558.23</v>
      </c>
      <c r="G6" s="12">
        <v>3297686.13</v>
      </c>
      <c r="H6" s="12">
        <v>1774262.13</v>
      </c>
      <c r="I6" s="12">
        <v>641103.39</v>
      </c>
      <c r="J6" s="12">
        <v>1071512.21</v>
      </c>
      <c r="K6" s="12">
        <v>855139.83</v>
      </c>
      <c r="L6" s="12">
        <f>SUM(B6:K6)</f>
        <v>18865552.599999998</v>
      </c>
    </row>
    <row r="7" spans="1:12" ht="27" customHeight="1">
      <c r="A7" s="2" t="s">
        <v>17</v>
      </c>
      <c r="B7" s="9">
        <v>-213677.81</v>
      </c>
      <c r="C7" s="9">
        <v>-234399.41</v>
      </c>
      <c r="D7" s="9">
        <v>-217451.64</v>
      </c>
      <c r="E7" s="9">
        <v>-243718.3</v>
      </c>
      <c r="F7" s="9">
        <v>-187681.4</v>
      </c>
      <c r="G7" s="9">
        <v>-297999.21</v>
      </c>
      <c r="H7" s="9">
        <v>-181886.32</v>
      </c>
      <c r="I7" s="9">
        <v>-100379.55</v>
      </c>
      <c r="J7" s="9">
        <v>-75710</v>
      </c>
      <c r="K7" s="9">
        <v>-70155.22</v>
      </c>
      <c r="L7" s="9">
        <f>SUM(B7:K7)</f>
        <v>-1823058.8599999999</v>
      </c>
    </row>
    <row r="8" spans="1:12" ht="27" customHeight="1">
      <c r="A8" s="7" t="s">
        <v>18</v>
      </c>
      <c r="B8" s="8">
        <f>+B6+B7</f>
        <v>1701909.99</v>
      </c>
      <c r="C8" s="8">
        <f aca="true" t="shared" si="0" ref="C8:J8">+C6+C7</f>
        <v>2592670.05</v>
      </c>
      <c r="D8" s="8">
        <f t="shared" si="0"/>
        <v>2905847.1199999996</v>
      </c>
      <c r="E8" s="8">
        <f t="shared" si="0"/>
        <v>1552616.3599999999</v>
      </c>
      <c r="F8" s="8">
        <f t="shared" si="0"/>
        <v>1375876.83</v>
      </c>
      <c r="G8" s="8">
        <f t="shared" si="0"/>
        <v>2999686.92</v>
      </c>
      <c r="H8" s="8">
        <f t="shared" si="0"/>
        <v>1592375.8099999998</v>
      </c>
      <c r="I8" s="8">
        <f t="shared" si="0"/>
        <v>540723.84</v>
      </c>
      <c r="J8" s="8">
        <f t="shared" si="0"/>
        <v>995802.21</v>
      </c>
      <c r="K8" s="8">
        <f>+K6+K7</f>
        <v>784984.61</v>
      </c>
      <c r="L8" s="8">
        <f>SUM(B8:K8)</f>
        <v>17042493.74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1134319.7863999999</v>
      </c>
      <c r="C14" s="12">
        <v>879266.5530999999</v>
      </c>
      <c r="D14" s="12">
        <v>761045.3640000001</v>
      </c>
      <c r="E14" s="12">
        <v>202504.89899999998</v>
      </c>
      <c r="F14" s="12">
        <v>758460.334</v>
      </c>
      <c r="G14" s="12">
        <v>930654.4274</v>
      </c>
      <c r="H14" s="12">
        <v>749891.9140000001</v>
      </c>
      <c r="I14" s="12">
        <v>195863.9884</v>
      </c>
      <c r="J14" s="12">
        <v>936111.6596</v>
      </c>
      <c r="K14" s="12">
        <v>787763.6624</v>
      </c>
      <c r="L14" s="12">
        <v>915520.231</v>
      </c>
      <c r="M14" s="12">
        <v>471521.7845</v>
      </c>
      <c r="N14" s="12">
        <v>256901.70010000002</v>
      </c>
      <c r="O14" s="12">
        <f>SUM(B14:N14)</f>
        <v>8979826.3039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-79036</v>
      </c>
      <c r="C15" s="10">
        <v>-81792</v>
      </c>
      <c r="D15" s="10">
        <v>-77338.56</v>
      </c>
      <c r="E15" s="10">
        <v>-10348</v>
      </c>
      <c r="F15" s="10">
        <v>-49488</v>
      </c>
      <c r="G15" s="10">
        <v>-86804</v>
      </c>
      <c r="H15" s="10">
        <v>-74048</v>
      </c>
      <c r="I15" s="10">
        <v>-19928</v>
      </c>
      <c r="J15" s="10">
        <v>-48936</v>
      </c>
      <c r="K15" s="10">
        <v>-62888</v>
      </c>
      <c r="L15" s="10">
        <v>-48268</v>
      </c>
      <c r="M15" s="10">
        <v>-32736</v>
      </c>
      <c r="N15" s="10">
        <v>-23816</v>
      </c>
      <c r="O15" s="9">
        <f>SUM(B15:N15)</f>
        <v>-695426.56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1055283.7863999999</v>
      </c>
      <c r="C16" s="8">
        <f aca="true" t="shared" si="1" ref="C16:I16">+C14+C15</f>
        <v>797474.5530999999</v>
      </c>
      <c r="D16" s="8">
        <f t="shared" si="1"/>
        <v>683706.804</v>
      </c>
      <c r="E16" s="8">
        <f t="shared" si="1"/>
        <v>192156.89899999998</v>
      </c>
      <c r="F16" s="8">
        <f t="shared" si="1"/>
        <v>708972.334</v>
      </c>
      <c r="G16" s="8">
        <f t="shared" si="1"/>
        <v>843850.4274</v>
      </c>
      <c r="H16" s="8">
        <f t="shared" si="1"/>
        <v>675843.9140000001</v>
      </c>
      <c r="I16" s="8">
        <f t="shared" si="1"/>
        <v>175935.9884</v>
      </c>
      <c r="J16" s="8">
        <f aca="true" t="shared" si="2" ref="J16:O16">+J14+J15</f>
        <v>887175.6596</v>
      </c>
      <c r="K16" s="8">
        <f t="shared" si="2"/>
        <v>724875.6624</v>
      </c>
      <c r="L16" s="8">
        <f t="shared" si="2"/>
        <v>867252.231</v>
      </c>
      <c r="M16" s="8">
        <f t="shared" si="2"/>
        <v>438785.7845</v>
      </c>
      <c r="N16" s="8">
        <f t="shared" si="2"/>
        <v>233085.70010000002</v>
      </c>
      <c r="O16" s="8">
        <f t="shared" si="2"/>
        <v>8284399.743899999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2018-12-05T17:06:09Z</dcterms:modified>
  <cp:category/>
  <cp:version/>
  <cp:contentType/>
  <cp:contentStatus/>
</cp:coreProperties>
</file>