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<sst xmlns="http://schemas.openxmlformats.org/spreadsheetml/2006/main" count="56" uniqueCount="51">
  <si>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</si>
  <si>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</si>
  <si>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</si>
  <si>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</si>
  <si>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</si>
  <si>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</si>
  <si>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</si>
  <si>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</si>
  <si>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</si>
  <si>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</si>
  <si>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</si>
  <si>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</si>
  <si>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</si>
  <si>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</si>
  <si>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</si>
  <si>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</si>
  <si>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</si>
  <si>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</si>
  <si>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</si>
  <si>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</si>
  <si>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</si>
  <si>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</si>
  <si>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</si>
  <si>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</si>
  <si>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</si>
  <si>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</si>
  <si>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</si>
  <si>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</si>
  <si>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</si>
  <si>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</si>
  <si>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</si>
  <si>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</si>
  <si>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</si>
  <si>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</si>
  <si>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</si>
  <si>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</si>
  <si>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</si>
  <si>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</si>
  <si>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</si>
  <si>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</si>
  <si>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</si>
  <si>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</si>
  <si>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</si>
  <si>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</si>
  <si>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</si>
  <si>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</si>
  <si>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</si>
  <si>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</si>
  <si>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</si>
  <si>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</si>
  <si>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27/11/18 - VENCIMENTO 04/12/18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</si>
</sst>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1949210.24</v>
      </c>
      <c r="C6" s="12">
        <v>2876038.97</v>
      </c>
      <c r="D6" s="12">
        <v>3209890.46</v>
      </c>
      <c r="E6" s="12">
        <v>1835992.1</v>
      </c>
      <c r="F6" s="12">
        <v>1600656.76</v>
      </c>
      <c r="G6" s="12">
        <v>3337067.37</v>
      </c>
      <c r="H6" s="12">
        <v>1795916.32</v>
      </c>
      <c r="I6" s="12">
        <v>661822.29</v>
      </c>
      <c r="J6" s="12">
        <v>1109468.96</v>
      </c>
      <c r="K6" s="12">
        <v>867300.84</v>
      </c>
      <c r="L6" s="12">
        <f>SUM(B6:K6)</f>
        <v>19243364.31</v>
      </c>
    </row>
    <row r="7" spans="1:12" ht="27" customHeight="1">
      <c r="A7" s="2" t="s">
        <v>17</v>
      </c>
      <c r="B7" s="9">
        <v>-344888.25999999995</v>
      </c>
      <c r="C7" s="9">
        <v>-230650.59</v>
      </c>
      <c r="D7" s="9">
        <v>-259366.76</v>
      </c>
      <c r="E7" s="9">
        <v>-391475.72</v>
      </c>
      <c r="F7" s="9">
        <v>-374535.39</v>
      </c>
      <c r="G7" s="9">
        <v>-449933.92</v>
      </c>
      <c r="H7" s="9">
        <v>-180722.32</v>
      </c>
      <c r="I7" s="9">
        <v>-99527.55</v>
      </c>
      <c r="J7" s="9">
        <v>-75174</v>
      </c>
      <c r="K7" s="9">
        <v>-68239.22</v>
      </c>
      <c r="L7" s="9">
        <f>SUM(B7:K7)</f>
        <v>-2474513.73</v>
      </c>
    </row>
    <row r="8" spans="1:12" ht="27" customHeight="1">
      <c r="A8" s="7" t="s">
        <v>18</v>
      </c>
      <c r="B8" s="8">
        <f>+B6+B7</f>
        <v>1604321.98</v>
      </c>
      <c r="C8" s="8">
        <f aca="true" t="shared" si="0" ref="C8:J8">+C6+C7</f>
        <v>2645388.3800000004</v>
      </c>
      <c r="D8" s="8">
        <f t="shared" si="0"/>
        <v>2950523.7</v>
      </c>
      <c r="E8" s="8">
        <f t="shared" si="0"/>
        <v>1444516.3800000001</v>
      </c>
      <c r="F8" s="8">
        <f t="shared" si="0"/>
        <v>1226121.37</v>
      </c>
      <c r="G8" s="8">
        <f t="shared" si="0"/>
        <v>2887133.45</v>
      </c>
      <c r="H8" s="8">
        <f t="shared" si="0"/>
        <v>1615194</v>
      </c>
      <c r="I8" s="8">
        <f t="shared" si="0"/>
        <v>562294.74</v>
      </c>
      <c r="J8" s="8">
        <f t="shared" si="0"/>
        <v>1034294.96</v>
      </c>
      <c r="K8" s="8">
        <f>+K6+K7</f>
        <v>799061.62</v>
      </c>
      <c r="L8" s="8">
        <f>SUM(B8:K8)</f>
        <v>16768850.58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1142590.0968</v>
      </c>
      <c r="C14" s="12">
        <v>890056.1325999999</v>
      </c>
      <c r="D14" s="12">
        <v>779599.4681</v>
      </c>
      <c r="E14" s="12">
        <v>209059.7485</v>
      </c>
      <c r="F14" s="12">
        <v>782227.1680000001</v>
      </c>
      <c r="G14" s="12">
        <v>939858.0062000001</v>
      </c>
      <c r="H14" s="12">
        <v>743386.9464000001</v>
      </c>
      <c r="I14" s="12">
        <v>203000.36080000002</v>
      </c>
      <c r="J14" s="12">
        <v>949736.7042</v>
      </c>
      <c r="K14" s="12">
        <v>804885.041</v>
      </c>
      <c r="L14" s="12">
        <v>915909.255</v>
      </c>
      <c r="M14" s="12">
        <v>475342.6435</v>
      </c>
      <c r="N14" s="12">
        <v>256476.7579</v>
      </c>
      <c r="O14" s="12">
        <f>SUM(B14:N14)</f>
        <v>9092128.329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-77240</v>
      </c>
      <c r="C15" s="10">
        <v>-81700</v>
      </c>
      <c r="D15" s="10">
        <v>-76343.19</v>
      </c>
      <c r="E15" s="10">
        <v>-11012</v>
      </c>
      <c r="F15" s="10">
        <v>-48692</v>
      </c>
      <c r="G15" s="10">
        <v>-83160</v>
      </c>
      <c r="H15" s="10">
        <v>-70588</v>
      </c>
      <c r="I15" s="10">
        <v>-20188</v>
      </c>
      <c r="J15" s="10">
        <v>-48088</v>
      </c>
      <c r="K15" s="10">
        <v>-61076</v>
      </c>
      <c r="L15" s="10">
        <v>-47732</v>
      </c>
      <c r="M15" s="10">
        <v>-31172</v>
      </c>
      <c r="N15" s="10">
        <v>-22484</v>
      </c>
      <c r="O15" s="9">
        <f>SUM(B15:N15)</f>
        <v>-679475.19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1065350.0968</v>
      </c>
      <c r="C16" s="8">
        <f aca="true" t="shared" si="1" ref="C16:I16">+C14+C15</f>
        <v>808356.1325999999</v>
      </c>
      <c r="D16" s="8">
        <f t="shared" si="1"/>
        <v>703256.2781</v>
      </c>
      <c r="E16" s="8">
        <f t="shared" si="1"/>
        <v>198047.7485</v>
      </c>
      <c r="F16" s="8">
        <f t="shared" si="1"/>
        <v>733535.1680000001</v>
      </c>
      <c r="G16" s="8">
        <f t="shared" si="1"/>
        <v>856698.0062000001</v>
      </c>
      <c r="H16" s="8">
        <f t="shared" si="1"/>
        <v>672798.9464000001</v>
      </c>
      <c r="I16" s="8">
        <f t="shared" si="1"/>
        <v>182812.36080000002</v>
      </c>
      <c r="J16" s="8">
        <f aca="true" t="shared" si="2" ref="J16:O16">+J14+J15</f>
        <v>901648.7042</v>
      </c>
      <c r="K16" s="8">
        <f t="shared" si="2"/>
        <v>743809.041</v>
      </c>
      <c r="L16" s="8">
        <f t="shared" si="2"/>
        <v>868177.255</v>
      </c>
      <c r="M16" s="8">
        <f t="shared" si="2"/>
        <v>444170.6435</v>
      </c>
      <c r="N16" s="8">
        <f t="shared" si="2"/>
        <v>233992.7579</v>
      </c>
      <c r="O16" s="8">
        <f t="shared" si="2"/>
        <v>8412653.139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2018-12-03T17:34:51Z</dcterms:modified>
  <cp:category/>
  <cp:version/>
  <cp:contentType/>
  <cp:contentStatus/>
</cp:coreProperties>
</file>