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<sst xmlns="http://schemas.openxmlformats.org/spreadsheetml/2006/main" count="56" uniqueCount="51">
  <si>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</si>
  <si>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</si>
  <si>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</si>
  <si>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</si>
  <si>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</si>
  <si>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</si>
  <si>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</si>
  <si>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</si>
  <si>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</si>
  <si>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</si>
  <si>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</si>
  <si>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</si>
  <si>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</si>
  <si>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</si>
  <si>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</si>
  <si>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</si>
  <si>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</si>
  <si>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</si>
  <si>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</si>
  <si>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</si>
  <si>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</si>
  <si>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</si>
  <si>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</si>
  <si>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</si>
  <si>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</si>
  <si>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</si>
  <si>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</si>
  <si>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</si>
  <si>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</si>
  <si>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</si>
  <si>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</si>
  <si>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</si>
  <si>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</si>
  <si>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</si>
  <si>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</si>
  <si>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</si>
  <si>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</si>
  <si>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</si>
  <si>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</si>
  <si>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</si>
  <si>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</si>
  <si>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</si>
  <si>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</si>
  <si>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</si>
  <si>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</si>
  <si>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</si>
  <si>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</si>
  <si>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</si>
  <si>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</si>
  <si>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</si>
  <si>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26/11/18 - VENCIMENTO 03/12/18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</si>
</sst>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L9" sqref="L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1914588.53</v>
      </c>
      <c r="C6" s="12">
        <v>2845362.04</v>
      </c>
      <c r="D6" s="12">
        <v>3187973.48</v>
      </c>
      <c r="E6" s="12">
        <v>1852375.86</v>
      </c>
      <c r="F6" s="12">
        <v>1589911.33</v>
      </c>
      <c r="G6" s="12">
        <v>3309373.86</v>
      </c>
      <c r="H6" s="12">
        <v>1793678.47</v>
      </c>
      <c r="I6" s="12">
        <v>666309.19</v>
      </c>
      <c r="J6" s="12">
        <v>1081114.97</v>
      </c>
      <c r="K6" s="12">
        <v>842669.81</v>
      </c>
      <c r="L6" s="12">
        <f>SUM(B6:K6)</f>
        <v>19083357.54</v>
      </c>
    </row>
    <row r="7" spans="1:12" ht="27" customHeight="1">
      <c r="A7" s="2" t="s">
        <v>17</v>
      </c>
      <c r="B7" s="9">
        <v>-179421.45</v>
      </c>
      <c r="C7" s="9">
        <v>221197.64</v>
      </c>
      <c r="D7" s="9">
        <v>-175266.43000000002</v>
      </c>
      <c r="E7" s="9">
        <v>-126209.59000000001</v>
      </c>
      <c r="F7" s="9">
        <v>-73161.30000000002</v>
      </c>
      <c r="G7" s="9">
        <v>21516.340000000026</v>
      </c>
      <c r="H7" s="9">
        <v>-173557.94</v>
      </c>
      <c r="I7" s="9">
        <v>914160.6699999999</v>
      </c>
      <c r="J7" s="9">
        <v>-80050</v>
      </c>
      <c r="K7" s="9">
        <v>-35466.31</v>
      </c>
      <c r="L7" s="9">
        <f>SUM(B7:K7)</f>
        <v>313741.62999999995</v>
      </c>
    </row>
    <row r="8" spans="1:12" ht="27" customHeight="1">
      <c r="A8" s="7" t="s">
        <v>18</v>
      </c>
      <c r="B8" s="8">
        <f>+B6+B7</f>
        <v>1735167.08</v>
      </c>
      <c r="C8" s="8">
        <f aca="true" t="shared" si="0" ref="C8:J8">+C6+C7</f>
        <v>3066559.68</v>
      </c>
      <c r="D8" s="8">
        <f t="shared" si="0"/>
        <v>3012707.05</v>
      </c>
      <c r="E8" s="8">
        <f t="shared" si="0"/>
        <v>1726166.27</v>
      </c>
      <c r="F8" s="8">
        <f t="shared" si="0"/>
        <v>1516750.03</v>
      </c>
      <c r="G8" s="8">
        <f t="shared" si="0"/>
        <v>3330890.1999999997</v>
      </c>
      <c r="H8" s="8">
        <f t="shared" si="0"/>
        <v>1620120.53</v>
      </c>
      <c r="I8" s="8">
        <f t="shared" si="0"/>
        <v>1580469.8599999999</v>
      </c>
      <c r="J8" s="8">
        <f t="shared" si="0"/>
        <v>1001064.97</v>
      </c>
      <c r="K8" s="8">
        <f>+K6+K7</f>
        <v>807203.5</v>
      </c>
      <c r="L8" s="8">
        <f>SUM(B8:K8)</f>
        <v>19397099.169999998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1126038.548</v>
      </c>
      <c r="C14" s="12">
        <v>875509.1595999999</v>
      </c>
      <c r="D14" s="12">
        <v>760563.0318</v>
      </c>
      <c r="E14" s="12">
        <v>204836.82739999998</v>
      </c>
      <c r="F14" s="12">
        <v>775317.3145000001</v>
      </c>
      <c r="G14" s="12">
        <v>909525.8576</v>
      </c>
      <c r="H14" s="12">
        <v>741269.2012000001</v>
      </c>
      <c r="I14" s="12">
        <v>180599.8984</v>
      </c>
      <c r="J14" s="12">
        <v>934507.6904000001</v>
      </c>
      <c r="K14" s="12">
        <v>783634.2572</v>
      </c>
      <c r="L14" s="12">
        <v>886686.2584</v>
      </c>
      <c r="M14" s="12">
        <v>463922.9975</v>
      </c>
      <c r="N14" s="12">
        <v>250905.2935</v>
      </c>
      <c r="O14" s="12">
        <f>SUM(B14:N14)</f>
        <v>8893316.3355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-44144.19</v>
      </c>
      <c r="C15" s="10">
        <v>55069.350000000006</v>
      </c>
      <c r="D15" s="10">
        <v>-33146.39</v>
      </c>
      <c r="E15" s="10">
        <v>33552.08</v>
      </c>
      <c r="F15" s="10">
        <v>176721.42</v>
      </c>
      <c r="G15" s="10">
        <v>155309.73</v>
      </c>
      <c r="H15" s="10">
        <v>296590.61</v>
      </c>
      <c r="I15" s="10">
        <v>3165.7999999999993</v>
      </c>
      <c r="J15" s="10">
        <v>45948.72</v>
      </c>
      <c r="K15" s="10">
        <v>-34087.3</v>
      </c>
      <c r="L15" s="10">
        <v>169605.06</v>
      </c>
      <c r="M15" s="10">
        <v>-34696</v>
      </c>
      <c r="N15" s="10">
        <v>-21745.84</v>
      </c>
      <c r="O15" s="9">
        <f>SUM(B15:N15)</f>
        <v>768143.0499999999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1081894.358</v>
      </c>
      <c r="C16" s="8">
        <f aca="true" t="shared" si="1" ref="C16:I16">+C14+C15</f>
        <v>930578.5095999999</v>
      </c>
      <c r="D16" s="8">
        <f t="shared" si="1"/>
        <v>727416.6418</v>
      </c>
      <c r="E16" s="8">
        <f t="shared" si="1"/>
        <v>238388.90739999997</v>
      </c>
      <c r="F16" s="8">
        <f t="shared" si="1"/>
        <v>952038.7345000001</v>
      </c>
      <c r="G16" s="8">
        <f t="shared" si="1"/>
        <v>1064835.5876</v>
      </c>
      <c r="H16" s="8">
        <f t="shared" si="1"/>
        <v>1037859.8112000001</v>
      </c>
      <c r="I16" s="8">
        <f t="shared" si="1"/>
        <v>183765.6984</v>
      </c>
      <c r="J16" s="8">
        <f aca="true" t="shared" si="2" ref="J16:O16">+J14+J15</f>
        <v>980456.4104</v>
      </c>
      <c r="K16" s="8">
        <f t="shared" si="2"/>
        <v>749546.9572</v>
      </c>
      <c r="L16" s="8">
        <f t="shared" si="2"/>
        <v>1056291.3184</v>
      </c>
      <c r="M16" s="8">
        <f t="shared" si="2"/>
        <v>429226.9975</v>
      </c>
      <c r="N16" s="8">
        <f t="shared" si="2"/>
        <v>229159.4535</v>
      </c>
      <c r="O16" s="8">
        <f t="shared" si="2"/>
        <v>9661459.3855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2018-11-30T17:18:55Z</dcterms:modified>
  <cp:category/>
  <cp:version/>
  <cp:contentType/>
  <cp:contentStatus/>
</cp:coreProperties>
</file>