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<sst xmlns="http://schemas.openxmlformats.org/spreadsheetml/2006/main" count="56" uniqueCount="51">
  <si>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</si>
  <si>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</si>
  <si>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</si>
  <si>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</si>
  <si>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</si>
  <si>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</si>
  <si>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</si>
  <si>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</si>
  <si>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</si>
  <si>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</si>
  <si>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</si>
  <si>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</si>
  <si>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</si>
  <si>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</si>
  <si>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</si>
  <si>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</si>
  <si>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</si>
  <si>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</si>
  <si>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</si>
  <si>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</si>
  <si>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</si>
  <si>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</si>
  <si>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</si>
  <si>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</si>
  <si>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</si>
  <si>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</si>
  <si>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</si>
  <si>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</si>
  <si>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</si>
  <si>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</si>
  <si>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</si>
  <si>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</si>
  <si>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</si>
  <si>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</si>
  <si>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</si>
  <si>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</si>
  <si>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</si>
  <si>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</si>
  <si>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</si>
  <si>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</si>
  <si>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</si>
  <si>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</si>
  <si>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</si>
  <si>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</si>
  <si>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</si>
  <si>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</si>
  <si>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</si>
  <si>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</si>
  <si>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</si>
  <si>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</si>
  <si>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24/11/18 - VENCIMENTO 30/11/18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</si>
</sst>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1056629.38</v>
      </c>
      <c r="C6" s="12">
        <v>1553208.28</v>
      </c>
      <c r="D6" s="12">
        <v>1846659.97</v>
      </c>
      <c r="E6" s="12">
        <v>917144.78</v>
      </c>
      <c r="F6" s="12">
        <v>868557.29</v>
      </c>
      <c r="G6" s="12">
        <v>1799954.21</v>
      </c>
      <c r="H6" s="12">
        <v>872439.28</v>
      </c>
      <c r="I6" s="12">
        <v>322419.12</v>
      </c>
      <c r="J6" s="12">
        <v>630448.77</v>
      </c>
      <c r="K6" s="12">
        <v>478258.15</v>
      </c>
      <c r="L6" s="12">
        <f>SUM(B6:K6)</f>
        <v>10345719.229999999</v>
      </c>
    </row>
    <row r="7" spans="1:12" ht="27" customHeight="1">
      <c r="A7" s="2" t="s">
        <v>17</v>
      </c>
      <c r="B7" s="9">
        <v>-98988</v>
      </c>
      <c r="C7" s="9">
        <v>-152020.03</v>
      </c>
      <c r="D7" s="9">
        <v>-142395.33</v>
      </c>
      <c r="E7" s="9">
        <v>-87572</v>
      </c>
      <c r="F7" s="9">
        <v>-55124</v>
      </c>
      <c r="G7" s="9">
        <v>-118240</v>
      </c>
      <c r="H7" s="9">
        <v>-97136</v>
      </c>
      <c r="I7" s="9">
        <v>-69595.47</v>
      </c>
      <c r="J7" s="9">
        <v>-52288</v>
      </c>
      <c r="K7" s="9">
        <v>-41157.33</v>
      </c>
      <c r="L7" s="9">
        <f>SUM(B7:K7)</f>
        <v>-914516.1599999999</v>
      </c>
    </row>
    <row r="8" spans="1:12" ht="27" customHeight="1">
      <c r="A8" s="7" t="s">
        <v>18</v>
      </c>
      <c r="B8" s="8">
        <f>+B6+B7</f>
        <v>957641.3799999999</v>
      </c>
      <c r="C8" s="8">
        <f aca="true" t="shared" si="0" ref="C8:J8">+C6+C7</f>
        <v>1401188.25</v>
      </c>
      <c r="D8" s="8">
        <f t="shared" si="0"/>
        <v>1704264.64</v>
      </c>
      <c r="E8" s="8">
        <f t="shared" si="0"/>
        <v>829572.78</v>
      </c>
      <c r="F8" s="8">
        <f t="shared" si="0"/>
        <v>813433.29</v>
      </c>
      <c r="G8" s="8">
        <f t="shared" si="0"/>
        <v>1681714.21</v>
      </c>
      <c r="H8" s="8">
        <f t="shared" si="0"/>
        <v>775303.28</v>
      </c>
      <c r="I8" s="8">
        <f t="shared" si="0"/>
        <v>252823.65</v>
      </c>
      <c r="J8" s="8">
        <f t="shared" si="0"/>
        <v>578160.77</v>
      </c>
      <c r="K8" s="8">
        <f>+K6+K7</f>
        <v>437100.82</v>
      </c>
      <c r="L8" s="8">
        <f>SUM(B8:K8)</f>
        <v>9431203.07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791724.8008</v>
      </c>
      <c r="C14" s="12">
        <v>573361.8659</v>
      </c>
      <c r="D14" s="12">
        <v>595148.5763000001</v>
      </c>
      <c r="E14" s="12">
        <v>143463.90469999998</v>
      </c>
      <c r="F14" s="12">
        <v>550052.488</v>
      </c>
      <c r="G14" s="12">
        <v>645293.9078</v>
      </c>
      <c r="H14" s="12">
        <v>531378.3256000001</v>
      </c>
      <c r="I14" s="12">
        <v>120243.8264</v>
      </c>
      <c r="J14" s="12">
        <v>680639.3566</v>
      </c>
      <c r="K14" s="12">
        <v>569819.5196</v>
      </c>
      <c r="L14" s="12">
        <v>678638.6546</v>
      </c>
      <c r="M14" s="12">
        <v>298463.857</v>
      </c>
      <c r="N14" s="12">
        <v>161620.2157</v>
      </c>
      <c r="O14" s="12">
        <f>SUM(B14:N14)</f>
        <v>6339849.299000001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-75068</v>
      </c>
      <c r="C15" s="10">
        <v>-74036</v>
      </c>
      <c r="D15" s="10">
        <v>-77361.66</v>
      </c>
      <c r="E15" s="10">
        <v>-9988</v>
      </c>
      <c r="F15" s="10">
        <v>-50096</v>
      </c>
      <c r="G15" s="10">
        <v>-84716</v>
      </c>
      <c r="H15" s="10">
        <v>-72216</v>
      </c>
      <c r="I15" s="10">
        <v>-17612</v>
      </c>
      <c r="J15" s="10">
        <v>-50848</v>
      </c>
      <c r="K15" s="10">
        <v>-58984</v>
      </c>
      <c r="L15" s="10">
        <v>-50348</v>
      </c>
      <c r="M15" s="10">
        <v>-25572</v>
      </c>
      <c r="N15" s="10">
        <v>-18800</v>
      </c>
      <c r="O15" s="9">
        <f>SUM(B15:N15)</f>
        <v>-665645.66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716656.8008</v>
      </c>
      <c r="C16" s="8">
        <f aca="true" t="shared" si="1" ref="C16:I16">+C14+C15</f>
        <v>499325.8659</v>
      </c>
      <c r="D16" s="8">
        <f t="shared" si="1"/>
        <v>517786.91630000004</v>
      </c>
      <c r="E16" s="8">
        <f t="shared" si="1"/>
        <v>133475.90469999998</v>
      </c>
      <c r="F16" s="8">
        <f t="shared" si="1"/>
        <v>499956.488</v>
      </c>
      <c r="G16" s="8">
        <f t="shared" si="1"/>
        <v>560577.9078</v>
      </c>
      <c r="H16" s="8">
        <f t="shared" si="1"/>
        <v>459162.3256000001</v>
      </c>
      <c r="I16" s="8">
        <f t="shared" si="1"/>
        <v>102631.8264</v>
      </c>
      <c r="J16" s="8">
        <f aca="true" t="shared" si="2" ref="J16:O16">+J14+J15</f>
        <v>629791.3566</v>
      </c>
      <c r="K16" s="8">
        <f t="shared" si="2"/>
        <v>510835.5196</v>
      </c>
      <c r="L16" s="8">
        <f t="shared" si="2"/>
        <v>628290.6546</v>
      </c>
      <c r="M16" s="8">
        <f t="shared" si="2"/>
        <v>272891.857</v>
      </c>
      <c r="N16" s="8">
        <f t="shared" si="2"/>
        <v>142820.2157</v>
      </c>
      <c r="O16" s="8">
        <f t="shared" si="2"/>
        <v>5674203.639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2018-11-29T16:52:49Z</dcterms:modified>
  <cp:category/>
  <cp:version/>
  <cp:contentType/>
  <cp:contentStatus/>
</cp:coreProperties>
</file>