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<sst xmlns="http://schemas.openxmlformats.org/spreadsheetml/2006/main" count="56" uniqueCount="51">
  <si>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</si>
  <si>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</si>
  <si>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</si>
  <si>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</si>
  <si>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</si>
  <si>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</si>
  <si>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</si>
  <si>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</si>
  <si>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</si>
  <si>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</si>
  <si>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</si>
  <si>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</si>
  <si>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</si>
  <si>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</si>
  <si>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</si>
  <si>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</si>
  <si>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</si>
  <si>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</si>
  <si>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</si>
  <si>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</si>
  <si>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</si>
  <si>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</si>
  <si>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</si>
  <si>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</si>
  <si>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</si>
  <si>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</si>
  <si>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</si>
  <si>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</si>
  <si>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</si>
  <si>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</si>
  <si>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</si>
  <si>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</si>
  <si>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</si>
  <si>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</si>
  <si>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</si>
  <si>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</si>
  <si>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</si>
  <si>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</si>
  <si>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</si>
  <si>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</si>
  <si>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</si>
  <si>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</si>
  <si>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</si>
  <si>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</si>
  <si>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</si>
  <si>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</si>
  <si>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</si>
  <si>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</si>
  <si>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</si>
  <si>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Mobibrasil Transporte São Paulo Ltda.</t>
  </si>
  <si>
    <t>OPERAÇÃO 23/11/18 - VENCIMENTO 30/11/18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</si>
</sst>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H19" sqref="H19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15" width="16.125" style="1" customWidth="1"/>
    <col min="16" max="16384" width="9.00390625" style="1" customWidth="1"/>
  </cols>
  <sheetData>
    <row r="1" spans="1:11" ht="39.75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3" ht="39.75" customHeight="1">
      <c r="A2" s="19" t="s">
        <v>50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  <c r="M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2" ht="46.5" customHeight="1">
      <c r="A4" s="17" t="s">
        <v>13</v>
      </c>
      <c r="B4" s="6" t="s">
        <v>7</v>
      </c>
      <c r="C4" s="6" t="s">
        <v>8</v>
      </c>
      <c r="D4" s="6" t="s">
        <v>9</v>
      </c>
      <c r="E4" s="6" t="s">
        <v>42</v>
      </c>
      <c r="F4" s="6" t="s">
        <v>10</v>
      </c>
      <c r="G4" s="6" t="s">
        <v>11</v>
      </c>
      <c r="H4" s="6" t="s">
        <v>12</v>
      </c>
      <c r="I4" s="20" t="s">
        <v>19</v>
      </c>
      <c r="J4" s="20" t="s">
        <v>20</v>
      </c>
      <c r="K4" s="20" t="s">
        <v>49</v>
      </c>
      <c r="L4" s="17" t="s">
        <v>14</v>
      </c>
    </row>
    <row r="5" spans="1:12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21"/>
      <c r="L5" s="17"/>
    </row>
    <row r="6" spans="1:12" ht="27" customHeight="1">
      <c r="A6" s="11" t="s">
        <v>16</v>
      </c>
      <c r="B6" s="12">
        <v>2002999.85</v>
      </c>
      <c r="C6" s="12">
        <v>2898745.07</v>
      </c>
      <c r="D6" s="12">
        <v>3260424.71</v>
      </c>
      <c r="E6" s="12">
        <v>1853055.46</v>
      </c>
      <c r="F6" s="12">
        <v>1624648.82</v>
      </c>
      <c r="G6" s="12">
        <v>3434111.64</v>
      </c>
      <c r="H6" s="12">
        <v>1813752.36</v>
      </c>
      <c r="I6" s="12">
        <v>637583.92</v>
      </c>
      <c r="J6" s="12">
        <v>1086543.48</v>
      </c>
      <c r="K6" s="12">
        <v>881653.97</v>
      </c>
      <c r="L6" s="12">
        <f>SUM(B6:K6)</f>
        <v>19493519.28</v>
      </c>
    </row>
    <row r="7" spans="1:12" ht="27" customHeight="1">
      <c r="A7" s="2" t="s">
        <v>17</v>
      </c>
      <c r="B7" s="9">
        <v>108326.99</v>
      </c>
      <c r="C7" s="9">
        <v>479711.22</v>
      </c>
      <c r="D7" s="9">
        <v>280612.96</v>
      </c>
      <c r="E7" s="9">
        <v>395685.79</v>
      </c>
      <c r="F7" s="9">
        <v>-9595.18</v>
      </c>
      <c r="G7" s="9">
        <v>-173003.02</v>
      </c>
      <c r="H7" s="9">
        <v>172788.02</v>
      </c>
      <c r="I7" s="9">
        <v>-89637.13</v>
      </c>
      <c r="J7" s="9">
        <v>174350.34</v>
      </c>
      <c r="K7" s="9">
        <v>-14105.19</v>
      </c>
      <c r="L7" s="9">
        <f>SUM(B7:K7)</f>
        <v>1325134.8</v>
      </c>
    </row>
    <row r="8" spans="1:12" ht="27" customHeight="1">
      <c r="A8" s="7" t="s">
        <v>18</v>
      </c>
      <c r="B8" s="8">
        <f>+B6+B7</f>
        <v>2111326.8400000003</v>
      </c>
      <c r="C8" s="8">
        <f aca="true" t="shared" si="0" ref="C8:J8">+C6+C7</f>
        <v>3378456.29</v>
      </c>
      <c r="D8" s="8">
        <f t="shared" si="0"/>
        <v>3541037.67</v>
      </c>
      <c r="E8" s="8">
        <f t="shared" si="0"/>
        <v>2248741.25</v>
      </c>
      <c r="F8" s="8">
        <f t="shared" si="0"/>
        <v>1615053.6400000001</v>
      </c>
      <c r="G8" s="8">
        <f t="shared" si="0"/>
        <v>3261108.62</v>
      </c>
      <c r="H8" s="8">
        <f t="shared" si="0"/>
        <v>1986540.3800000001</v>
      </c>
      <c r="I8" s="8">
        <f t="shared" si="0"/>
        <v>547946.79</v>
      </c>
      <c r="J8" s="8">
        <f t="shared" si="0"/>
        <v>1260893.82</v>
      </c>
      <c r="K8" s="8">
        <f>+K6+K7</f>
        <v>867548.78</v>
      </c>
      <c r="L8" s="8">
        <f>SUM(B8:K8)</f>
        <v>20818654.080000002</v>
      </c>
    </row>
    <row r="9" ht="36" customHeight="1"/>
    <row r="10" ht="36" customHeight="1"/>
    <row r="11" spans="1:15" ht="19.5" customHeight="1">
      <c r="A11" s="17" t="s">
        <v>32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 t="s">
        <v>21</v>
      </c>
    </row>
    <row r="12" spans="1:15" ht="54" customHeight="1">
      <c r="A12" s="17"/>
      <c r="B12" s="4" t="s">
        <v>38</v>
      </c>
      <c r="C12" s="4" t="s">
        <v>38</v>
      </c>
      <c r="D12" s="4" t="s">
        <v>22</v>
      </c>
      <c r="E12" s="4" t="s">
        <v>40</v>
      </c>
      <c r="F12" s="4" t="s">
        <v>33</v>
      </c>
      <c r="G12" s="4" t="s">
        <v>41</v>
      </c>
      <c r="H12" s="4" t="s">
        <v>48</v>
      </c>
      <c r="I12" s="4" t="s">
        <v>43</v>
      </c>
      <c r="J12" s="4" t="s">
        <v>34</v>
      </c>
      <c r="K12" s="4" t="s">
        <v>35</v>
      </c>
      <c r="L12" s="4" t="s">
        <v>34</v>
      </c>
      <c r="M12" s="4" t="s">
        <v>36</v>
      </c>
      <c r="N12" s="4" t="s">
        <v>37</v>
      </c>
      <c r="O12" s="17"/>
    </row>
    <row r="13" spans="1:15" ht="25.5" customHeight="1">
      <c r="A13" s="17"/>
      <c r="B13" s="3" t="s">
        <v>23</v>
      </c>
      <c r="C13" s="3" t="s">
        <v>24</v>
      </c>
      <c r="D13" s="3" t="s">
        <v>25</v>
      </c>
      <c r="E13" s="3" t="s">
        <v>44</v>
      </c>
      <c r="F13" s="3" t="s">
        <v>45</v>
      </c>
      <c r="G13" s="3" t="s">
        <v>46</v>
      </c>
      <c r="H13" s="3" t="s">
        <v>26</v>
      </c>
      <c r="I13" s="3" t="s">
        <v>47</v>
      </c>
      <c r="J13" s="3" t="s">
        <v>27</v>
      </c>
      <c r="K13" s="3" t="s">
        <v>28</v>
      </c>
      <c r="L13" s="3" t="s">
        <v>29</v>
      </c>
      <c r="M13" s="3" t="s">
        <v>30</v>
      </c>
      <c r="N13" s="3" t="s">
        <v>31</v>
      </c>
      <c r="O13" s="17"/>
    </row>
    <row r="14" spans="1:83" ht="27" customHeight="1">
      <c r="A14" s="11" t="s">
        <v>16</v>
      </c>
      <c r="B14" s="12">
        <v>1180938.6343999999</v>
      </c>
      <c r="C14" s="12">
        <v>911655.9744999999</v>
      </c>
      <c r="D14" s="12">
        <v>800876.9845</v>
      </c>
      <c r="E14" s="12">
        <v>220458.97209999998</v>
      </c>
      <c r="F14" s="12">
        <v>798079.9795</v>
      </c>
      <c r="G14" s="12">
        <v>961041.4646000001</v>
      </c>
      <c r="H14" s="12">
        <v>807439.5264000001</v>
      </c>
      <c r="I14" s="12">
        <v>197986.73640000002</v>
      </c>
      <c r="J14" s="12">
        <v>958906.2788000001</v>
      </c>
      <c r="K14" s="12">
        <v>819395.105</v>
      </c>
      <c r="L14" s="12">
        <v>924465.3516</v>
      </c>
      <c r="M14" s="12">
        <v>488614.4555</v>
      </c>
      <c r="N14" s="12">
        <v>263037.131</v>
      </c>
      <c r="O14" s="12">
        <f>SUM(B14:N14)</f>
        <v>9332896.594299998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17</v>
      </c>
      <c r="B15" s="10">
        <v>6187.979999999996</v>
      </c>
      <c r="C15" s="10">
        <v>10585.259999999995</v>
      </c>
      <c r="D15" s="10">
        <v>-96216.57</v>
      </c>
      <c r="E15" s="10">
        <v>-7327.6500000000015</v>
      </c>
      <c r="F15" s="10">
        <v>-22475.170000000006</v>
      </c>
      <c r="G15" s="10">
        <v>-33934.86</v>
      </c>
      <c r="H15" s="10">
        <v>-41367.97000000001</v>
      </c>
      <c r="I15" s="10">
        <v>-24749.32</v>
      </c>
      <c r="J15" s="10">
        <v>-79953.42000000001</v>
      </c>
      <c r="K15" s="10">
        <v>-37920.15999999999</v>
      </c>
      <c r="L15" s="10">
        <v>-19137.1</v>
      </c>
      <c r="M15" s="10">
        <v>-27846.83</v>
      </c>
      <c r="N15" s="10">
        <v>-1335.5699999999997</v>
      </c>
      <c r="O15" s="9">
        <f>SUM(B15:N15)</f>
        <v>-375491.38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18</v>
      </c>
      <c r="B16" s="8">
        <f>+B14+B15</f>
        <v>1187126.6143999998</v>
      </c>
      <c r="C16" s="8">
        <f aca="true" t="shared" si="1" ref="C16:I16">+C14+C15</f>
        <v>922241.2344999999</v>
      </c>
      <c r="D16" s="8">
        <f t="shared" si="1"/>
        <v>704660.4145</v>
      </c>
      <c r="E16" s="8">
        <f t="shared" si="1"/>
        <v>213131.3221</v>
      </c>
      <c r="F16" s="8">
        <f t="shared" si="1"/>
        <v>775604.8095</v>
      </c>
      <c r="G16" s="8">
        <f t="shared" si="1"/>
        <v>927106.6046000001</v>
      </c>
      <c r="H16" s="8">
        <f t="shared" si="1"/>
        <v>766071.5564000001</v>
      </c>
      <c r="I16" s="8">
        <f t="shared" si="1"/>
        <v>173237.41640000002</v>
      </c>
      <c r="J16" s="8">
        <f aca="true" t="shared" si="2" ref="J16:O16">+J14+J15</f>
        <v>878952.8588</v>
      </c>
      <c r="K16" s="8">
        <f t="shared" si="2"/>
        <v>781474.945</v>
      </c>
      <c r="L16" s="8">
        <f t="shared" si="2"/>
        <v>905328.2516000001</v>
      </c>
      <c r="M16" s="8">
        <f t="shared" si="2"/>
        <v>460767.62549999997</v>
      </c>
      <c r="N16" s="8">
        <f t="shared" si="2"/>
        <v>261701.561</v>
      </c>
      <c r="O16" s="8">
        <f t="shared" si="2"/>
        <v>8957405.214299997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10">
    <mergeCell ref="B11:N11"/>
    <mergeCell ref="O11:O13"/>
    <mergeCell ref="A4:A5"/>
    <mergeCell ref="L4:L5"/>
    <mergeCell ref="A1:K1"/>
    <mergeCell ref="A2:K2"/>
    <mergeCell ref="I4:I5"/>
    <mergeCell ref="J4:J5"/>
    <mergeCell ref="A11:A13"/>
    <mergeCell ref="K4:K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2018-11-29T16:46:07Z</dcterms:modified>
  <cp:category/>
  <cp:version/>
  <cp:contentType/>
  <cp:contentStatus/>
</cp:coreProperties>
</file>