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<sst xmlns="http://schemas.openxmlformats.org/spreadsheetml/2006/main" count="56" uniqueCount="51">
  <si>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</si>
  <si>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</si>
  <si>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</si>
  <si>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</si>
  <si>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</si>
  <si>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</si>
  <si>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</si>
  <si>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</si>
  <si>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</si>
  <si>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</si>
  <si>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</si>
  <si>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</si>
  <si>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</si>
  <si>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</si>
  <si>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</si>
  <si>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</si>
  <si>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</si>
  <si>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</si>
  <si>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</si>
  <si>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</si>
  <si>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</si>
  <si>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</si>
  <si>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</si>
  <si>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</si>
  <si>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</si>
  <si>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</si>
  <si>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</si>
  <si>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</si>
  <si>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</si>
  <si>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</si>
  <si>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</si>
  <si>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</si>
  <si>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</si>
  <si>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</si>
  <si>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</si>
  <si>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</si>
  <si>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</si>
  <si>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</si>
  <si>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</si>
  <si>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</si>
  <si>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</si>
  <si>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</si>
  <si>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</si>
  <si>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</si>
  <si>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</si>
  <si>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</si>
  <si>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</si>
  <si>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</si>
  <si>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</si>
  <si>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</si>
  <si>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22/11/18 - VENCIMENTO 29/11/18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</si>
</sst>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1981288.04</v>
      </c>
      <c r="C6" s="12">
        <v>2903735.32</v>
      </c>
      <c r="D6" s="12">
        <v>3201416.6</v>
      </c>
      <c r="E6" s="12">
        <v>1855044</v>
      </c>
      <c r="F6" s="12">
        <v>1625572.37</v>
      </c>
      <c r="G6" s="12">
        <v>3371625.71</v>
      </c>
      <c r="H6" s="12">
        <v>1821800.46</v>
      </c>
      <c r="I6" s="12">
        <v>648249.29</v>
      </c>
      <c r="J6" s="12">
        <v>1106400.82</v>
      </c>
      <c r="K6" s="12">
        <v>867081.95</v>
      </c>
      <c r="L6" s="12">
        <f>SUM(B6:K6)</f>
        <v>19382214.56</v>
      </c>
    </row>
    <row r="7" spans="1:12" ht="27" customHeight="1">
      <c r="A7" s="2" t="s">
        <v>17</v>
      </c>
      <c r="B7" s="9">
        <v>-207476.15</v>
      </c>
      <c r="C7" s="9">
        <v>-228776.12</v>
      </c>
      <c r="D7" s="9">
        <v>-214293.69</v>
      </c>
      <c r="E7" s="9">
        <v>-233243.2</v>
      </c>
      <c r="F7" s="9">
        <v>-176673.21</v>
      </c>
      <c r="G7" s="9">
        <v>-284200.67</v>
      </c>
      <c r="H7" s="9">
        <v>-180518.32</v>
      </c>
      <c r="I7" s="9">
        <v>-143759.15</v>
      </c>
      <c r="J7" s="9">
        <v>-73694</v>
      </c>
      <c r="K7" s="9">
        <v>-67139.22</v>
      </c>
      <c r="L7" s="9">
        <f>SUM(B7:K7)</f>
        <v>-1809773.7299999997</v>
      </c>
    </row>
    <row r="8" spans="1:12" ht="27" customHeight="1">
      <c r="A8" s="7" t="s">
        <v>18</v>
      </c>
      <c r="B8" s="8">
        <f>+B6+B7</f>
        <v>1773811.8900000001</v>
      </c>
      <c r="C8" s="8">
        <f aca="true" t="shared" si="0" ref="C8:J8">+C6+C7</f>
        <v>2674959.1999999997</v>
      </c>
      <c r="D8" s="8">
        <f t="shared" si="0"/>
        <v>2987122.91</v>
      </c>
      <c r="E8" s="8">
        <f t="shared" si="0"/>
        <v>1621800.8</v>
      </c>
      <c r="F8" s="8">
        <f t="shared" si="0"/>
        <v>1448899.1600000001</v>
      </c>
      <c r="G8" s="8">
        <f t="shared" si="0"/>
        <v>3087425.04</v>
      </c>
      <c r="H8" s="8">
        <f t="shared" si="0"/>
        <v>1641282.14</v>
      </c>
      <c r="I8" s="8">
        <f t="shared" si="0"/>
        <v>504490.14</v>
      </c>
      <c r="J8" s="8">
        <f t="shared" si="0"/>
        <v>1032706.8200000001</v>
      </c>
      <c r="K8" s="8">
        <f>+K6+K7</f>
        <v>799942.73</v>
      </c>
      <c r="L8" s="8">
        <f>SUM(B8:K8)</f>
        <v>17572440.830000002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1179629.46</v>
      </c>
      <c r="C14" s="12">
        <v>894682.2078999999</v>
      </c>
      <c r="D14" s="12">
        <v>793465.5385</v>
      </c>
      <c r="E14" s="12">
        <v>215860.2199</v>
      </c>
      <c r="F14" s="12">
        <v>794709.484</v>
      </c>
      <c r="G14" s="12">
        <v>948980.1374</v>
      </c>
      <c r="H14" s="12">
        <v>817863.5148000001</v>
      </c>
      <c r="I14" s="12">
        <v>203394.2728</v>
      </c>
      <c r="J14" s="12">
        <v>963211.7842</v>
      </c>
      <c r="K14" s="12">
        <v>817904.345</v>
      </c>
      <c r="L14" s="12">
        <v>928778.6552</v>
      </c>
      <c r="M14" s="12">
        <v>485235.1725</v>
      </c>
      <c r="N14" s="12">
        <v>260589.7787</v>
      </c>
      <c r="O14" s="12">
        <f>SUM(B14:N14)</f>
        <v>9304304.570899999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-78720</v>
      </c>
      <c r="C15" s="10">
        <v>-81056</v>
      </c>
      <c r="D15" s="10">
        <v>-77759.17</v>
      </c>
      <c r="E15" s="10">
        <v>-11128</v>
      </c>
      <c r="F15" s="10">
        <v>-48224</v>
      </c>
      <c r="G15" s="10">
        <v>-83020</v>
      </c>
      <c r="H15" s="10">
        <v>-77588</v>
      </c>
      <c r="I15" s="10">
        <v>-200168</v>
      </c>
      <c r="J15" s="10">
        <v>-47716</v>
      </c>
      <c r="K15" s="10">
        <v>-60276</v>
      </c>
      <c r="L15" s="10">
        <v>-47844</v>
      </c>
      <c r="M15" s="10">
        <v>-32556</v>
      </c>
      <c r="N15" s="10">
        <v>-21984</v>
      </c>
      <c r="O15" s="9">
        <f>SUM(B15:N15)</f>
        <v>-868039.1699999999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1100909.46</v>
      </c>
      <c r="C16" s="8">
        <f aca="true" t="shared" si="1" ref="C16:I16">+C14+C15</f>
        <v>813626.2078999999</v>
      </c>
      <c r="D16" s="8">
        <f t="shared" si="1"/>
        <v>715706.3685</v>
      </c>
      <c r="E16" s="8">
        <f t="shared" si="1"/>
        <v>204732.2199</v>
      </c>
      <c r="F16" s="8">
        <f t="shared" si="1"/>
        <v>746485.484</v>
      </c>
      <c r="G16" s="8">
        <f t="shared" si="1"/>
        <v>865960.1374</v>
      </c>
      <c r="H16" s="8">
        <f t="shared" si="1"/>
        <v>740275.5148000001</v>
      </c>
      <c r="I16" s="8">
        <f t="shared" si="1"/>
        <v>3226.272800000006</v>
      </c>
      <c r="J16" s="8">
        <f aca="true" t="shared" si="2" ref="J16:O16">+J14+J15</f>
        <v>915495.7842</v>
      </c>
      <c r="K16" s="8">
        <f t="shared" si="2"/>
        <v>757628.345</v>
      </c>
      <c r="L16" s="8">
        <f t="shared" si="2"/>
        <v>880934.6552</v>
      </c>
      <c r="M16" s="8">
        <f t="shared" si="2"/>
        <v>452679.1725</v>
      </c>
      <c r="N16" s="8">
        <f t="shared" si="2"/>
        <v>238605.7787</v>
      </c>
      <c r="O16" s="8">
        <f t="shared" si="2"/>
        <v>8436265.400899999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2018-11-28T18:16:19Z</dcterms:modified>
  <cp:category/>
  <cp:version/>
  <cp:contentType/>
  <cp:contentStatus/>
</cp:coreProperties>
</file>