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<sst xmlns="http://schemas.openxmlformats.org/spreadsheetml/2006/main" count="56" uniqueCount="51">
  <si>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</si>
  <si>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</si>
  <si>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</si>
  <si>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</si>
  <si>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</si>
  <si>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</si>
  <si>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</si>
  <si>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</si>
  <si>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</si>
  <si>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</si>
  <si>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</si>
  <si>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</si>
  <si>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</si>
  <si>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</si>
  <si>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</si>
  <si>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</si>
  <si>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</si>
  <si>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</si>
  <si>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</si>
  <si>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</si>
  <si>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</si>
  <si>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</si>
  <si>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</si>
  <si>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</si>
  <si>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</si>
  <si>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</si>
  <si>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</si>
  <si>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</si>
  <si>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</si>
  <si>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</si>
  <si>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</si>
  <si>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</si>
  <si>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</si>
  <si>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</si>
  <si>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</si>
  <si>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</si>
  <si>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</si>
  <si>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</si>
  <si>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</si>
  <si>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</si>
  <si>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</si>
  <si>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</si>
  <si>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</si>
  <si>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</si>
  <si>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</si>
  <si>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</si>
  <si>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</si>
  <si>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</si>
  <si>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</si>
  <si>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</si>
  <si>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20/11/18 - VENCIMENTO 27/11/18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</si>
</sst>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695123.62</v>
      </c>
      <c r="C6" s="12">
        <v>1038293.03</v>
      </c>
      <c r="D6" s="12">
        <v>1300631.56</v>
      </c>
      <c r="E6" s="12">
        <v>641505.03</v>
      </c>
      <c r="F6" s="12">
        <v>601492.16</v>
      </c>
      <c r="G6" s="12">
        <v>1268198.81</v>
      </c>
      <c r="H6" s="12">
        <v>580844.99</v>
      </c>
      <c r="I6" s="12">
        <v>183420.4</v>
      </c>
      <c r="J6" s="12">
        <v>424254.35</v>
      </c>
      <c r="K6" s="12">
        <v>320741.27</v>
      </c>
      <c r="L6" s="12">
        <f>SUM(B6:K6)</f>
        <v>7054505.220000001</v>
      </c>
    </row>
    <row r="7" spans="1:12" ht="27" customHeight="1">
      <c r="A7" s="2" t="s">
        <v>17</v>
      </c>
      <c r="B7" s="9">
        <v>-61356</v>
      </c>
      <c r="C7" s="9">
        <v>-94416.03</v>
      </c>
      <c r="D7" s="9">
        <v>-91019.33</v>
      </c>
      <c r="E7" s="9">
        <v>-57144</v>
      </c>
      <c r="F7" s="9">
        <v>-36740</v>
      </c>
      <c r="G7" s="9">
        <v>-77408</v>
      </c>
      <c r="H7" s="9">
        <v>-60148</v>
      </c>
      <c r="I7" s="9">
        <v>-58271.47</v>
      </c>
      <c r="J7" s="9">
        <v>-33092</v>
      </c>
      <c r="K7" s="9">
        <v>-26613.33</v>
      </c>
      <c r="L7" s="9">
        <f>SUM(B7:K7)</f>
        <v>-596208.1599999999</v>
      </c>
    </row>
    <row r="8" spans="1:12" ht="27" customHeight="1">
      <c r="A8" s="7" t="s">
        <v>18</v>
      </c>
      <c r="B8" s="8">
        <f>+B6+B7</f>
        <v>633767.62</v>
      </c>
      <c r="C8" s="8">
        <f aca="true" t="shared" si="0" ref="C8:J8">+C6+C7</f>
        <v>943877</v>
      </c>
      <c r="D8" s="8">
        <f t="shared" si="0"/>
        <v>1209612.23</v>
      </c>
      <c r="E8" s="8">
        <f t="shared" si="0"/>
        <v>584361.03</v>
      </c>
      <c r="F8" s="8">
        <f t="shared" si="0"/>
        <v>564752.16</v>
      </c>
      <c r="G8" s="8">
        <f t="shared" si="0"/>
        <v>1190790.81</v>
      </c>
      <c r="H8" s="8">
        <f t="shared" si="0"/>
        <v>520696.99</v>
      </c>
      <c r="I8" s="8">
        <f t="shared" si="0"/>
        <v>125148.93</v>
      </c>
      <c r="J8" s="8">
        <f t="shared" si="0"/>
        <v>391162.35</v>
      </c>
      <c r="K8" s="8">
        <f>+K6+K7</f>
        <v>294127.94</v>
      </c>
      <c r="L8" s="8">
        <f>SUM(B8:K8)</f>
        <v>6458297.06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537904.5160000001</v>
      </c>
      <c r="C14" s="12">
        <v>382812.6063</v>
      </c>
      <c r="D14" s="12">
        <v>428004.7834</v>
      </c>
      <c r="E14" s="12">
        <v>95324.97159999999</v>
      </c>
      <c r="F14" s="12">
        <v>414354.583</v>
      </c>
      <c r="G14" s="12">
        <v>441991.8452</v>
      </c>
      <c r="H14" s="12">
        <v>355605.47400000005</v>
      </c>
      <c r="I14" s="12">
        <v>82303.5356</v>
      </c>
      <c r="J14" s="12">
        <v>462849.4628</v>
      </c>
      <c r="K14" s="12">
        <v>385407.53839999996</v>
      </c>
      <c r="L14" s="12">
        <v>477330.89160000003</v>
      </c>
      <c r="M14" s="12">
        <v>204969.3385</v>
      </c>
      <c r="N14" s="12">
        <v>113454.8535</v>
      </c>
      <c r="O14" s="12">
        <f>SUM(B14:N14)</f>
        <v>4382314.3999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-49636</v>
      </c>
      <c r="C15" s="10">
        <v>-46072</v>
      </c>
      <c r="D15" s="10">
        <v>-52491.35</v>
      </c>
      <c r="E15" s="10">
        <v>-5820</v>
      </c>
      <c r="F15" s="10">
        <v>-36772</v>
      </c>
      <c r="G15" s="10">
        <v>-55668</v>
      </c>
      <c r="H15" s="10">
        <v>-47528</v>
      </c>
      <c r="I15" s="10">
        <v>-11452</v>
      </c>
      <c r="J15" s="10">
        <v>-32584</v>
      </c>
      <c r="K15" s="10">
        <v>-37988</v>
      </c>
      <c r="L15" s="10">
        <v>-32924</v>
      </c>
      <c r="M15" s="10">
        <v>-16540</v>
      </c>
      <c r="N15" s="10">
        <v>-11736</v>
      </c>
      <c r="O15" s="9">
        <f>SUM(B15:N15)</f>
        <v>-437211.35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488268.51600000006</v>
      </c>
      <c r="C16" s="8">
        <f aca="true" t="shared" si="1" ref="C16:I16">+C14+C15</f>
        <v>336740.6063</v>
      </c>
      <c r="D16" s="8">
        <f t="shared" si="1"/>
        <v>375513.43340000004</v>
      </c>
      <c r="E16" s="8">
        <f t="shared" si="1"/>
        <v>89504.97159999999</v>
      </c>
      <c r="F16" s="8">
        <f t="shared" si="1"/>
        <v>377582.583</v>
      </c>
      <c r="G16" s="8">
        <f t="shared" si="1"/>
        <v>386323.8452</v>
      </c>
      <c r="H16" s="8">
        <f t="shared" si="1"/>
        <v>308077.47400000005</v>
      </c>
      <c r="I16" s="8">
        <f t="shared" si="1"/>
        <v>70851.5356</v>
      </c>
      <c r="J16" s="8">
        <f aca="true" t="shared" si="2" ref="J16:O16">+J14+J15</f>
        <v>430265.4628</v>
      </c>
      <c r="K16" s="8">
        <f t="shared" si="2"/>
        <v>347419.53839999996</v>
      </c>
      <c r="L16" s="8">
        <f t="shared" si="2"/>
        <v>444406.89160000003</v>
      </c>
      <c r="M16" s="8">
        <f t="shared" si="2"/>
        <v>188429.3385</v>
      </c>
      <c r="N16" s="8">
        <f t="shared" si="2"/>
        <v>101718.8535</v>
      </c>
      <c r="O16" s="8">
        <f t="shared" si="2"/>
        <v>3945103.0498999995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2018-11-26T16:17:58Z</dcterms:modified>
  <cp:category/>
  <cp:version/>
  <cp:contentType/>
  <cp:contentStatus/>
</cp:coreProperties>
</file>