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<sst xmlns="http://schemas.openxmlformats.org/spreadsheetml/2006/main" count="56" uniqueCount="51">
  <si>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</si>
  <si>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</si>
  <si>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</si>
  <si>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</si>
  <si>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</si>
  <si>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</si>
  <si>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</si>
  <si>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</si>
  <si>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</si>
  <si>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</si>
  <si>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</si>
  <si>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</si>
  <si>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</si>
  <si>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</si>
  <si>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</si>
  <si>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</si>
  <si>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</si>
  <si>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</si>
  <si>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</si>
  <si>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</si>
  <si>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</si>
  <si>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</si>
  <si>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</si>
  <si>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</si>
  <si>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</si>
  <si>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</si>
  <si>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</si>
  <si>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</si>
  <si>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</si>
  <si>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</si>
  <si>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</si>
  <si>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</si>
  <si>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</si>
  <si>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</si>
  <si>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</si>
  <si>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</si>
  <si>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</si>
  <si>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</si>
  <si>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</si>
  <si>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</si>
  <si>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</si>
  <si>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</si>
  <si>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</si>
  <si>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</si>
  <si>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</si>
  <si>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</si>
  <si>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</si>
  <si>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</si>
  <si>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</si>
  <si>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Mobibrasil Transporte São Paulo Ltda.</t>
  </si>
  <si>
    <t>OPERAÇÃO 19/11/18 - VENCIMENTO 27/11/18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</si>
</sst>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50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2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20" t="s">
        <v>49</v>
      </c>
      <c r="L4" s="17" t="s">
        <v>14</v>
      </c>
    </row>
    <row r="5" spans="1:12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21"/>
      <c r="L5" s="17"/>
    </row>
    <row r="6" spans="1:12" ht="27" customHeight="1">
      <c r="A6" s="11" t="s">
        <v>16</v>
      </c>
      <c r="B6" s="12">
        <v>1377313.67</v>
      </c>
      <c r="C6" s="12">
        <v>1901756.38</v>
      </c>
      <c r="D6" s="12">
        <v>2278284.87</v>
      </c>
      <c r="E6" s="12">
        <v>1268325.45</v>
      </c>
      <c r="F6" s="12">
        <v>1149857.41</v>
      </c>
      <c r="G6" s="12">
        <v>2418262.85</v>
      </c>
      <c r="H6" s="12">
        <v>1220928.91</v>
      </c>
      <c r="I6" s="12">
        <v>422110.12</v>
      </c>
      <c r="J6" s="12">
        <v>714731.83</v>
      </c>
      <c r="K6" s="12">
        <v>594663.22</v>
      </c>
      <c r="L6" s="12">
        <f>SUM(B6:K6)</f>
        <v>13346234.71</v>
      </c>
    </row>
    <row r="7" spans="1:12" ht="27" customHeight="1">
      <c r="A7" s="2" t="s">
        <v>17</v>
      </c>
      <c r="B7" s="9">
        <v>-286113.72</v>
      </c>
      <c r="C7" s="9">
        <v>-174024.13</v>
      </c>
      <c r="D7" s="9">
        <v>-209872.09999999998</v>
      </c>
      <c r="E7" s="9">
        <v>-289023.91000000003</v>
      </c>
      <c r="F7" s="9">
        <v>-393360.16000000003</v>
      </c>
      <c r="G7" s="9">
        <v>-331502.58</v>
      </c>
      <c r="H7" s="9">
        <v>-126794.32</v>
      </c>
      <c r="I7" s="9">
        <v>-136143.15</v>
      </c>
      <c r="J7" s="9">
        <v>-58562</v>
      </c>
      <c r="K7" s="9">
        <v>-51319.22</v>
      </c>
      <c r="L7" s="9">
        <f>SUM(B7:K7)</f>
        <v>-2056715.29</v>
      </c>
    </row>
    <row r="8" spans="1:12" ht="27" customHeight="1">
      <c r="A8" s="7" t="s">
        <v>18</v>
      </c>
      <c r="B8" s="8">
        <f>+B6+B7</f>
        <v>1091199.95</v>
      </c>
      <c r="C8" s="8">
        <f aca="true" t="shared" si="0" ref="C8:J8">+C6+C7</f>
        <v>1727732.25</v>
      </c>
      <c r="D8" s="8">
        <f t="shared" si="0"/>
        <v>2068412.77</v>
      </c>
      <c r="E8" s="8">
        <f t="shared" si="0"/>
        <v>979301.5399999999</v>
      </c>
      <c r="F8" s="8">
        <f t="shared" si="0"/>
        <v>756497.2499999999</v>
      </c>
      <c r="G8" s="8">
        <f t="shared" si="0"/>
        <v>2086760.27</v>
      </c>
      <c r="H8" s="8">
        <f t="shared" si="0"/>
        <v>1094134.5899999999</v>
      </c>
      <c r="I8" s="8">
        <f t="shared" si="0"/>
        <v>285966.97</v>
      </c>
      <c r="J8" s="8">
        <f t="shared" si="0"/>
        <v>656169.83</v>
      </c>
      <c r="K8" s="8">
        <f>+K6+K7</f>
        <v>543344</v>
      </c>
      <c r="L8" s="8">
        <f>SUM(B8:K8)</f>
        <v>11289519.420000002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813220.1768</v>
      </c>
      <c r="C14" s="12">
        <v>642252.0096</v>
      </c>
      <c r="D14" s="12">
        <v>596340.6819</v>
      </c>
      <c r="E14" s="12">
        <v>152315.171</v>
      </c>
      <c r="F14" s="12">
        <v>556617.8620000001</v>
      </c>
      <c r="G14" s="12">
        <v>673056.9158000001</v>
      </c>
      <c r="H14" s="12">
        <v>580611.0244000001</v>
      </c>
      <c r="I14" s="12">
        <v>135591.0756</v>
      </c>
      <c r="J14" s="12">
        <v>716044.0426</v>
      </c>
      <c r="K14" s="12">
        <v>598114.1444</v>
      </c>
      <c r="L14" s="12">
        <v>694044.005</v>
      </c>
      <c r="M14" s="12">
        <v>343832.7245</v>
      </c>
      <c r="N14" s="12">
        <v>193614.16640000002</v>
      </c>
      <c r="O14" s="12">
        <f>SUM(B14:N14)</f>
        <v>6695654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-64512</v>
      </c>
      <c r="C15" s="10">
        <v>-71324</v>
      </c>
      <c r="D15" s="10">
        <v>-66489.42</v>
      </c>
      <c r="E15" s="10">
        <v>-8856</v>
      </c>
      <c r="F15" s="10">
        <v>-42668</v>
      </c>
      <c r="G15" s="10">
        <v>-70484</v>
      </c>
      <c r="H15" s="10">
        <v>-65172</v>
      </c>
      <c r="I15" s="10">
        <v>-6168</v>
      </c>
      <c r="J15" s="10">
        <v>-42956</v>
      </c>
      <c r="K15" s="10">
        <v>-52024</v>
      </c>
      <c r="L15" s="10">
        <v>-42080</v>
      </c>
      <c r="M15" s="10">
        <v>-26448</v>
      </c>
      <c r="N15" s="10">
        <v>-18840</v>
      </c>
      <c r="O15" s="9">
        <f>SUM(B15:N15)</f>
        <v>-578021.4199999999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748708.1768</v>
      </c>
      <c r="C16" s="8">
        <f aca="true" t="shared" si="1" ref="C16:I16">+C14+C15</f>
        <v>570928.0096</v>
      </c>
      <c r="D16" s="8">
        <f t="shared" si="1"/>
        <v>529851.2618999999</v>
      </c>
      <c r="E16" s="8">
        <f t="shared" si="1"/>
        <v>143459.171</v>
      </c>
      <c r="F16" s="8">
        <f t="shared" si="1"/>
        <v>513949.8620000001</v>
      </c>
      <c r="G16" s="8">
        <f t="shared" si="1"/>
        <v>602572.9158000001</v>
      </c>
      <c r="H16" s="8">
        <f t="shared" si="1"/>
        <v>515439.0244000001</v>
      </c>
      <c r="I16" s="8">
        <f t="shared" si="1"/>
        <v>129423.07560000001</v>
      </c>
      <c r="J16" s="8">
        <f aca="true" t="shared" si="2" ref="J16:O16">+J14+J15</f>
        <v>673088.0426</v>
      </c>
      <c r="K16" s="8">
        <f t="shared" si="2"/>
        <v>546090.1444</v>
      </c>
      <c r="L16" s="8">
        <f t="shared" si="2"/>
        <v>651964.005</v>
      </c>
      <c r="M16" s="8">
        <f t="shared" si="2"/>
        <v>317384.7245</v>
      </c>
      <c r="N16" s="8">
        <f t="shared" si="2"/>
        <v>174774.16640000002</v>
      </c>
      <c r="O16" s="8">
        <f t="shared" si="2"/>
        <v>6117632.58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10">
    <mergeCell ref="B11:N11"/>
    <mergeCell ref="O11:O13"/>
    <mergeCell ref="A4:A5"/>
    <mergeCell ref="L4:L5"/>
    <mergeCell ref="A1:K1"/>
    <mergeCell ref="A2:K2"/>
    <mergeCell ref="I4:I5"/>
    <mergeCell ref="J4:J5"/>
    <mergeCell ref="A11:A13"/>
    <mergeCell ref="K4:K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2018-11-26T17:22:54Z</dcterms:modified>
  <cp:category/>
  <cp:version/>
  <cp:contentType/>
  <cp:contentStatus/>
</cp:coreProperties>
</file>