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<sst xmlns="http://schemas.openxmlformats.org/spreadsheetml/2006/main" count="56" uniqueCount="51">
  <si>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</si>
  <si>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</si>
  <si>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</si>
  <si>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</si>
  <si>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</si>
  <si>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</si>
  <si>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</si>
  <si>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</si>
  <si>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</si>
  <si>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</si>
  <si>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</si>
  <si>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</si>
  <si>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</si>
  <si>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</si>
  <si>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</si>
  <si>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</si>
  <si>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</si>
  <si>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</si>
  <si>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</si>
  <si>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</si>
  <si>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</si>
  <si>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</si>
  <si>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</si>
  <si>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</si>
  <si>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</si>
  <si>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</si>
  <si>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</si>
  <si>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</si>
  <si>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</si>
  <si>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</si>
  <si>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</si>
  <si>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</si>
  <si>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</si>
  <si>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</si>
  <si>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</si>
  <si>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</si>
  <si>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</si>
  <si>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</si>
  <si>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</si>
  <si>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</si>
  <si>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</si>
  <si>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</si>
  <si>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</si>
  <si>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</si>
  <si>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</si>
  <si>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</si>
  <si>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</si>
  <si>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</si>
  <si>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</si>
  <si>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</si>
  <si>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17/11/18 - VENCIMENTO 26/11/18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</si>
</sst>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964131.45</v>
      </c>
      <c r="C6" s="12">
        <v>1433050.81</v>
      </c>
      <c r="D6" s="12">
        <v>1726514.84</v>
      </c>
      <c r="E6" s="12">
        <v>838106.86</v>
      </c>
      <c r="F6" s="12">
        <v>815304.74</v>
      </c>
      <c r="G6" s="12">
        <v>1649057.17</v>
      </c>
      <c r="H6" s="12">
        <v>792202.99</v>
      </c>
      <c r="I6" s="12">
        <v>298104.37</v>
      </c>
      <c r="J6" s="12">
        <v>588367.13</v>
      </c>
      <c r="K6" s="12">
        <v>437120.6</v>
      </c>
      <c r="L6" s="12">
        <f>SUM(B6:K6)</f>
        <v>9541960.96</v>
      </c>
    </row>
    <row r="7" spans="1:12" ht="27" customHeight="1">
      <c r="A7" s="2" t="s">
        <v>17</v>
      </c>
      <c r="B7" s="9">
        <v>-86820</v>
      </c>
      <c r="C7" s="9">
        <v>-138688.03</v>
      </c>
      <c r="D7" s="9">
        <v>-129251.33</v>
      </c>
      <c r="E7" s="9">
        <v>-78648</v>
      </c>
      <c r="F7" s="9">
        <v>-48700</v>
      </c>
      <c r="G7" s="9">
        <v>-102624</v>
      </c>
      <c r="H7" s="9">
        <v>-85460</v>
      </c>
      <c r="I7" s="9">
        <v>-67135.47</v>
      </c>
      <c r="J7" s="9">
        <v>-46492</v>
      </c>
      <c r="K7" s="9">
        <v>-35485.33</v>
      </c>
      <c r="L7" s="9">
        <f>SUM(B7:K7)</f>
        <v>-819304.1599999999</v>
      </c>
    </row>
    <row r="8" spans="1:12" ht="27" customHeight="1">
      <c r="A8" s="7" t="s">
        <v>18</v>
      </c>
      <c r="B8" s="8">
        <f>+B6+B7</f>
        <v>877311.45</v>
      </c>
      <c r="C8" s="8">
        <f aca="true" t="shared" si="0" ref="C8:J8">+C6+C7</f>
        <v>1294362.78</v>
      </c>
      <c r="D8" s="8">
        <f t="shared" si="0"/>
        <v>1597263.51</v>
      </c>
      <c r="E8" s="8">
        <f t="shared" si="0"/>
        <v>759458.86</v>
      </c>
      <c r="F8" s="8">
        <f t="shared" si="0"/>
        <v>766604.74</v>
      </c>
      <c r="G8" s="8">
        <f t="shared" si="0"/>
        <v>1546433.17</v>
      </c>
      <c r="H8" s="8">
        <f t="shared" si="0"/>
        <v>706742.99</v>
      </c>
      <c r="I8" s="8">
        <f t="shared" si="0"/>
        <v>230968.9</v>
      </c>
      <c r="J8" s="8">
        <f t="shared" si="0"/>
        <v>541875.13</v>
      </c>
      <c r="K8" s="8">
        <f>+K6+K7</f>
        <v>401635.26999999996</v>
      </c>
      <c r="L8" s="8">
        <f>SUM(B8:K8)</f>
        <v>8722656.8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737812.6056</v>
      </c>
      <c r="C14" s="12">
        <v>525802.6864</v>
      </c>
      <c r="D14" s="12">
        <v>554975.794</v>
      </c>
      <c r="E14" s="12">
        <v>132544.0877</v>
      </c>
      <c r="F14" s="12">
        <v>511500.0535</v>
      </c>
      <c r="G14" s="12">
        <v>591423.4028</v>
      </c>
      <c r="H14" s="12">
        <v>477838.60560000007</v>
      </c>
      <c r="I14" s="12">
        <v>116637.3432</v>
      </c>
      <c r="J14" s="12">
        <v>637597.343</v>
      </c>
      <c r="K14" s="12">
        <v>528890.7038</v>
      </c>
      <c r="L14" s="12">
        <v>662537.9238</v>
      </c>
      <c r="M14" s="12">
        <v>270150.8625</v>
      </c>
      <c r="N14" s="12">
        <v>148633.2476</v>
      </c>
      <c r="O14" s="12">
        <f>SUM(B14:N14)</f>
        <v>5896344.6595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-67688</v>
      </c>
      <c r="C15" s="10">
        <v>-66072</v>
      </c>
      <c r="D15" s="10">
        <v>-70532.48</v>
      </c>
      <c r="E15" s="10">
        <v>-9060</v>
      </c>
      <c r="F15" s="10">
        <v>-45116</v>
      </c>
      <c r="G15" s="10">
        <v>-73284</v>
      </c>
      <c r="H15" s="10">
        <v>-62592</v>
      </c>
      <c r="I15" s="10">
        <v>-16892</v>
      </c>
      <c r="J15" s="10">
        <v>-43988</v>
      </c>
      <c r="K15" s="10">
        <v>-51524</v>
      </c>
      <c r="L15" s="10">
        <v>-46152</v>
      </c>
      <c r="M15" s="10">
        <v>-22264</v>
      </c>
      <c r="N15" s="10">
        <v>-16092</v>
      </c>
      <c r="O15" s="9">
        <f>SUM(B15:N15)</f>
        <v>-591256.48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670124.6056</v>
      </c>
      <c r="C16" s="8">
        <f aca="true" t="shared" si="1" ref="C16:I16">+C14+C15</f>
        <v>459730.6864</v>
      </c>
      <c r="D16" s="8">
        <f t="shared" si="1"/>
        <v>484443.314</v>
      </c>
      <c r="E16" s="8">
        <f t="shared" si="1"/>
        <v>123484.0877</v>
      </c>
      <c r="F16" s="8">
        <f t="shared" si="1"/>
        <v>466384.0535</v>
      </c>
      <c r="G16" s="8">
        <f t="shared" si="1"/>
        <v>518139.40280000004</v>
      </c>
      <c r="H16" s="8">
        <f t="shared" si="1"/>
        <v>415246.60560000007</v>
      </c>
      <c r="I16" s="8">
        <f t="shared" si="1"/>
        <v>99745.3432</v>
      </c>
      <c r="J16" s="8">
        <f aca="true" t="shared" si="2" ref="J16:O16">+J14+J15</f>
        <v>593609.343</v>
      </c>
      <c r="K16" s="8">
        <f t="shared" si="2"/>
        <v>477366.7038</v>
      </c>
      <c r="L16" s="8">
        <f t="shared" si="2"/>
        <v>616385.9238</v>
      </c>
      <c r="M16" s="8">
        <f t="shared" si="2"/>
        <v>247886.8625</v>
      </c>
      <c r="N16" s="8">
        <f t="shared" si="2"/>
        <v>132541.2476</v>
      </c>
      <c r="O16" s="8">
        <f t="shared" si="2"/>
        <v>5305088.179500001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2018-11-23T16:23:35Z</dcterms:modified>
  <cp:category/>
  <cp:version/>
  <cp:contentType/>
  <cp:contentStatus/>
</cp:coreProperties>
</file>