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<sst xmlns="http://schemas.openxmlformats.org/spreadsheetml/2006/main" count="56" uniqueCount="51">
  <si>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</si>
  <si>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</si>
  <si>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</si>
  <si>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</si>
  <si>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</si>
  <si>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</si>
  <si>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</si>
  <si>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</si>
  <si>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</si>
  <si>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</si>
  <si>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</si>
  <si>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</si>
  <si>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</si>
  <si>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</si>
  <si>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</si>
  <si>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</si>
  <si>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</si>
  <si>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</si>
  <si>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</si>
  <si>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</si>
  <si>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</si>
  <si>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</si>
  <si>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</si>
  <si>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</si>
  <si>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</si>
  <si>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</si>
  <si>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</si>
  <si>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</si>
  <si>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</si>
  <si>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</si>
  <si>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</si>
  <si>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</si>
  <si>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</si>
  <si>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</si>
  <si>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</si>
  <si>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</si>
  <si>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</si>
  <si>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</si>
  <si>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</si>
  <si>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</si>
  <si>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</si>
  <si>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</si>
  <si>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</si>
  <si>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</si>
  <si>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</si>
  <si>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</si>
  <si>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</si>
  <si>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</si>
  <si>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</si>
  <si>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</si>
  <si>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16/11/18 - VENCIMENTO 26/11/18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</si>
</sst>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1443653.82</v>
      </c>
      <c r="C6" s="12">
        <v>2047049.4</v>
      </c>
      <c r="D6" s="12">
        <v>2463403.88</v>
      </c>
      <c r="E6" s="12">
        <v>1328061.53</v>
      </c>
      <c r="F6" s="12">
        <v>1216293.33</v>
      </c>
      <c r="G6" s="12">
        <v>2519611.1</v>
      </c>
      <c r="H6" s="12">
        <v>1268981.43</v>
      </c>
      <c r="I6" s="12">
        <v>447226.86</v>
      </c>
      <c r="J6" s="12">
        <v>776558.88</v>
      </c>
      <c r="K6" s="12">
        <v>635176.3</v>
      </c>
      <c r="L6" s="12">
        <f>SUM(B6:K6)</f>
        <v>14146016.530000001</v>
      </c>
    </row>
    <row r="7" spans="1:12" ht="27" customHeight="1">
      <c r="A7" s="2" t="s">
        <v>17</v>
      </c>
      <c r="B7" s="9">
        <v>-188718.35</v>
      </c>
      <c r="C7" s="9">
        <v>-210190.65</v>
      </c>
      <c r="D7" s="9">
        <v>-249586.39</v>
      </c>
      <c r="E7" s="9">
        <v>-235789.16</v>
      </c>
      <c r="F7" s="9">
        <v>-196609.84</v>
      </c>
      <c r="G7" s="9">
        <v>-289306.12</v>
      </c>
      <c r="H7" s="9">
        <v>-160914.45</v>
      </c>
      <c r="I7" s="9">
        <v>-351898.81</v>
      </c>
      <c r="J7" s="9">
        <v>-87876.88</v>
      </c>
      <c r="K7" s="9">
        <v>-76065.63</v>
      </c>
      <c r="L7" s="9">
        <f>SUM(B7:K7)</f>
        <v>-2046956.2800000003</v>
      </c>
    </row>
    <row r="8" spans="1:12" ht="27" customHeight="1">
      <c r="A8" s="7" t="s">
        <v>18</v>
      </c>
      <c r="B8" s="8">
        <f>+B6+B7</f>
        <v>1254935.47</v>
      </c>
      <c r="C8" s="8">
        <f aca="true" t="shared" si="0" ref="C8:J8">+C6+C7</f>
        <v>1836858.75</v>
      </c>
      <c r="D8" s="8">
        <f t="shared" si="0"/>
        <v>2213817.4899999998</v>
      </c>
      <c r="E8" s="8">
        <f t="shared" si="0"/>
        <v>1092272.37</v>
      </c>
      <c r="F8" s="8">
        <f t="shared" si="0"/>
        <v>1019683.4900000001</v>
      </c>
      <c r="G8" s="8">
        <f t="shared" si="0"/>
        <v>2230304.98</v>
      </c>
      <c r="H8" s="8">
        <f t="shared" si="0"/>
        <v>1108066.98</v>
      </c>
      <c r="I8" s="8">
        <f t="shared" si="0"/>
        <v>95328.04999999999</v>
      </c>
      <c r="J8" s="8">
        <f t="shared" si="0"/>
        <v>688682</v>
      </c>
      <c r="K8" s="8">
        <f>+K6+K7</f>
        <v>559110.67</v>
      </c>
      <c r="L8" s="8">
        <f>SUM(B8:K8)</f>
        <v>12099060.25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899761.1944</v>
      </c>
      <c r="C14" s="12">
        <v>689445.7912</v>
      </c>
      <c r="D14" s="12">
        <v>643046.5166</v>
      </c>
      <c r="E14" s="12">
        <v>163060.38929999998</v>
      </c>
      <c r="F14" s="12">
        <v>608015.104</v>
      </c>
      <c r="G14" s="12">
        <v>729418.655</v>
      </c>
      <c r="H14" s="12">
        <v>607810.0692</v>
      </c>
      <c r="I14" s="12">
        <v>152036.9016</v>
      </c>
      <c r="J14" s="12">
        <v>762885.1594</v>
      </c>
      <c r="K14" s="12">
        <v>641266.6772</v>
      </c>
      <c r="L14" s="12">
        <v>755446.5806</v>
      </c>
      <c r="M14" s="12">
        <v>365856.3275</v>
      </c>
      <c r="N14" s="12">
        <v>206121.1072</v>
      </c>
      <c r="O14" s="12">
        <f>SUM(B14:N14)</f>
        <v>7224170.473200001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-101390.7</v>
      </c>
      <c r="C15" s="10">
        <v>-86314.36</v>
      </c>
      <c r="D15" s="10">
        <v>-98006.34</v>
      </c>
      <c r="E15" s="10">
        <v>-62966.86</v>
      </c>
      <c r="F15" s="10">
        <v>-50220.9</v>
      </c>
      <c r="G15" s="10">
        <v>-97874.65</v>
      </c>
      <c r="H15" s="10">
        <v>-105769.68</v>
      </c>
      <c r="I15" s="10">
        <v>-148314.41</v>
      </c>
      <c r="J15" s="10">
        <v>-64514.14</v>
      </c>
      <c r="K15" s="10">
        <v>-64775.46</v>
      </c>
      <c r="L15" s="10">
        <v>-69477.2</v>
      </c>
      <c r="M15" s="10">
        <v>-42192.63</v>
      </c>
      <c r="N15" s="10">
        <v>-29836.23</v>
      </c>
      <c r="O15" s="9">
        <f>SUM(B15:N15)</f>
        <v>-1021653.5599999999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798370.4944000001</v>
      </c>
      <c r="C16" s="8">
        <f aca="true" t="shared" si="1" ref="C16:I16">+C14+C15</f>
        <v>603131.4312</v>
      </c>
      <c r="D16" s="8">
        <f t="shared" si="1"/>
        <v>545040.1766</v>
      </c>
      <c r="E16" s="8">
        <f t="shared" si="1"/>
        <v>100093.52929999998</v>
      </c>
      <c r="F16" s="8">
        <f t="shared" si="1"/>
        <v>557794.204</v>
      </c>
      <c r="G16" s="8">
        <f t="shared" si="1"/>
        <v>631544.005</v>
      </c>
      <c r="H16" s="8">
        <f t="shared" si="1"/>
        <v>502040.38920000003</v>
      </c>
      <c r="I16" s="8">
        <f t="shared" si="1"/>
        <v>3722.4916000000085</v>
      </c>
      <c r="J16" s="8">
        <f aca="true" t="shared" si="2" ref="J16:O16">+J14+J15</f>
        <v>698371.0194</v>
      </c>
      <c r="K16" s="8">
        <f t="shared" si="2"/>
        <v>576491.2172000001</v>
      </c>
      <c r="L16" s="8">
        <f t="shared" si="2"/>
        <v>685969.3806</v>
      </c>
      <c r="M16" s="8">
        <f t="shared" si="2"/>
        <v>323663.6975</v>
      </c>
      <c r="N16" s="8">
        <f t="shared" si="2"/>
        <v>176284.8772</v>
      </c>
      <c r="O16" s="8">
        <f t="shared" si="2"/>
        <v>6202516.913200001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2018-11-23T16:16:02Z</dcterms:modified>
  <cp:category/>
  <cp:version/>
  <cp:contentType/>
  <cp:contentStatus/>
</cp:coreProperties>
</file>