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<sst xmlns="http://schemas.openxmlformats.org/spreadsheetml/2006/main" count="56" uniqueCount="51">
  <si>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</si>
  <si>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</si>
  <si>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</si>
  <si>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</si>
  <si>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</si>
  <si>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</si>
  <si>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</si>
  <si>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</si>
  <si>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</si>
  <si>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</si>
  <si>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</si>
  <si>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</si>
  <si>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</si>
  <si>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</si>
  <si>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</si>
  <si>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</si>
  <si>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</si>
  <si>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</si>
  <si>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</si>
  <si>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</si>
  <si>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</si>
  <si>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</si>
  <si>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</si>
  <si>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</si>
  <si>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</si>
  <si>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</si>
  <si>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</si>
  <si>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</si>
  <si>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</si>
  <si>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</si>
  <si>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</si>
  <si>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</si>
  <si>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</si>
  <si>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</si>
  <si>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</si>
  <si>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</si>
  <si>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</si>
  <si>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</si>
  <si>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</si>
  <si>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</si>
  <si>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</si>
  <si>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</si>
  <si>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</si>
  <si>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</si>
  <si>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</si>
  <si>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</si>
  <si>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</si>
  <si>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</si>
  <si>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</si>
  <si>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</si>
  <si>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14/11/18 - VENCIMENTO 23/11/18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</si>
</sst>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1983119.53</v>
      </c>
      <c r="C6" s="12">
        <v>2827496.2700000005</v>
      </c>
      <c r="D6" s="12">
        <v>3242425.9499999997</v>
      </c>
      <c r="E6" s="12">
        <v>1860059.44</v>
      </c>
      <c r="F6" s="12">
        <v>1620819.39</v>
      </c>
      <c r="G6" s="12">
        <v>3418918.2</v>
      </c>
      <c r="H6" s="12">
        <v>1814556.5300000003</v>
      </c>
      <c r="I6" s="12">
        <v>654363.13</v>
      </c>
      <c r="J6" s="12">
        <v>1116724.5300000003</v>
      </c>
      <c r="K6" s="12">
        <v>877456.47</v>
      </c>
      <c r="L6" s="12">
        <f>SUM(B6:K6)</f>
        <v>19415939.44</v>
      </c>
    </row>
    <row r="7" spans="1:12" ht="27" customHeight="1">
      <c r="A7" s="2" t="s">
        <v>17</v>
      </c>
      <c r="B7" s="9">
        <v>-209701.81</v>
      </c>
      <c r="C7" s="9">
        <v>-225271.59</v>
      </c>
      <c r="D7" s="9">
        <v>-213288.61</v>
      </c>
      <c r="E7" s="9">
        <v>-238616.11</v>
      </c>
      <c r="F7" s="9">
        <v>-185174.94</v>
      </c>
      <c r="G7" s="9">
        <v>-297181.65</v>
      </c>
      <c r="H7" s="9">
        <v>-180732.46000000002</v>
      </c>
      <c r="I7" s="9">
        <v>-143316</v>
      </c>
      <c r="J7" s="9">
        <v>-72304.08</v>
      </c>
      <c r="K7" s="9">
        <v>-66730.62</v>
      </c>
      <c r="L7" s="9">
        <f>SUM(B7:K7)</f>
        <v>-1832317.87</v>
      </c>
    </row>
    <row r="8" spans="1:12" ht="27" customHeight="1">
      <c r="A8" s="7" t="s">
        <v>18</v>
      </c>
      <c r="B8" s="8">
        <f>+B6+B7</f>
        <v>1773417.72</v>
      </c>
      <c r="C8" s="8">
        <f aca="true" t="shared" si="0" ref="C8:J8">+C6+C7</f>
        <v>2602224.6800000006</v>
      </c>
      <c r="D8" s="8">
        <f t="shared" si="0"/>
        <v>3029137.34</v>
      </c>
      <c r="E8" s="8">
        <f t="shared" si="0"/>
        <v>1621443.33</v>
      </c>
      <c r="F8" s="8">
        <f t="shared" si="0"/>
        <v>1435644.45</v>
      </c>
      <c r="G8" s="8">
        <f t="shared" si="0"/>
        <v>3121736.5500000003</v>
      </c>
      <c r="H8" s="8">
        <f t="shared" si="0"/>
        <v>1633824.0700000003</v>
      </c>
      <c r="I8" s="8">
        <f t="shared" si="0"/>
        <v>511047.13</v>
      </c>
      <c r="J8" s="8">
        <f t="shared" si="0"/>
        <v>1044420.4500000003</v>
      </c>
      <c r="K8" s="8">
        <f>+K6+K7</f>
        <v>810725.85</v>
      </c>
      <c r="L8" s="8">
        <f>SUM(B8:K8)</f>
        <v>17583621.570000004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1193759.3639999998</v>
      </c>
      <c r="C14" s="12">
        <v>921259.7344</v>
      </c>
      <c r="D14" s="12">
        <v>814394.0503</v>
      </c>
      <c r="E14" s="12">
        <v>216224.2138</v>
      </c>
      <c r="F14" s="12">
        <v>818807.2885</v>
      </c>
      <c r="G14" s="12">
        <v>990261.6764</v>
      </c>
      <c r="H14" s="12">
        <v>835923.9580000001</v>
      </c>
      <c r="I14" s="12">
        <v>198765.80680000002</v>
      </c>
      <c r="J14" s="12">
        <v>976467.3508</v>
      </c>
      <c r="K14" s="12">
        <v>825755.681</v>
      </c>
      <c r="L14" s="12">
        <v>953031.8702</v>
      </c>
      <c r="M14" s="12">
        <v>484161.8975</v>
      </c>
      <c r="N14" s="12">
        <v>264750.0153</v>
      </c>
      <c r="O14" s="12">
        <f>SUM(B14:N14)</f>
        <v>9493562.907000002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-78086.72</v>
      </c>
      <c r="C15" s="10">
        <v>-82123.73</v>
      </c>
      <c r="D15" s="10">
        <v>-81203.02</v>
      </c>
      <c r="E15" s="10">
        <v>-11660</v>
      </c>
      <c r="F15" s="10">
        <v>-50496</v>
      </c>
      <c r="G15" s="10">
        <v>-88648</v>
      </c>
      <c r="H15" s="10">
        <v>-80838.08</v>
      </c>
      <c r="I15" s="10">
        <v>29296</v>
      </c>
      <c r="J15" s="10">
        <v>-49056</v>
      </c>
      <c r="K15" s="10">
        <v>-62920</v>
      </c>
      <c r="L15" s="10">
        <v>-50872</v>
      </c>
      <c r="M15" s="10">
        <v>-32264</v>
      </c>
      <c r="N15" s="10">
        <v>-23116</v>
      </c>
      <c r="O15" s="9">
        <f>SUM(B15:N15)</f>
        <v>-661987.55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1115672.6439999999</v>
      </c>
      <c r="C16" s="8">
        <f aca="true" t="shared" si="1" ref="C16:I16">+C14+C15</f>
        <v>839136.0044</v>
      </c>
      <c r="D16" s="8">
        <f t="shared" si="1"/>
        <v>733191.0303</v>
      </c>
      <c r="E16" s="8">
        <f t="shared" si="1"/>
        <v>204564.2138</v>
      </c>
      <c r="F16" s="8">
        <f t="shared" si="1"/>
        <v>768311.2885</v>
      </c>
      <c r="G16" s="8">
        <f t="shared" si="1"/>
        <v>901613.6764</v>
      </c>
      <c r="H16" s="8">
        <f t="shared" si="1"/>
        <v>755085.8780000001</v>
      </c>
      <c r="I16" s="8">
        <f t="shared" si="1"/>
        <v>228061.80680000002</v>
      </c>
      <c r="J16" s="8">
        <f aca="true" t="shared" si="2" ref="J16:O16">+J14+J15</f>
        <v>927411.3508</v>
      </c>
      <c r="K16" s="8">
        <f t="shared" si="2"/>
        <v>762835.681</v>
      </c>
      <c r="L16" s="8">
        <f t="shared" si="2"/>
        <v>902159.8702</v>
      </c>
      <c r="M16" s="8">
        <f t="shared" si="2"/>
        <v>451897.8975</v>
      </c>
      <c r="N16" s="8">
        <f t="shared" si="2"/>
        <v>241634.01530000003</v>
      </c>
      <c r="O16" s="8">
        <f t="shared" si="2"/>
        <v>8831575.357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2018-11-22T18:03:26Z</dcterms:modified>
  <cp:category/>
  <cp:version/>
  <cp:contentType/>
  <cp:contentStatus/>
</cp:coreProperties>
</file>