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<sst xmlns="http://schemas.openxmlformats.org/spreadsheetml/2006/main" count="56" uniqueCount="51">
  <si>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</si>
  <si>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</si>
  <si>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</si>
  <si>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</si>
  <si>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</si>
  <si>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</si>
  <si>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</si>
  <si>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</si>
  <si>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</si>
  <si>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</si>
  <si>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</si>
  <si>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</si>
  <si>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</si>
  <si>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</si>
  <si>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</si>
  <si>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</si>
  <si>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</si>
  <si>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</si>
  <si>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</si>
  <si>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</si>
  <si>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</si>
  <si>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</si>
  <si>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</si>
  <si>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</si>
  <si>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</si>
  <si>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</si>
  <si>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</si>
  <si>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</si>
  <si>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</si>
  <si>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</si>
  <si>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</si>
  <si>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</si>
  <si>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</si>
  <si>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</si>
  <si>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</si>
  <si>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</si>
  <si>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</si>
  <si>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</si>
  <si>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</si>
  <si>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</si>
  <si>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</si>
  <si>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</si>
  <si>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</si>
  <si>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</si>
  <si>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</si>
  <si>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</si>
  <si>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</si>
  <si>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</si>
  <si>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</si>
  <si>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</si>
  <si>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12/11/18 - VENCIMENTO 21/11/18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</si>
</sst>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1948727.93</v>
      </c>
      <c r="C6" s="12">
        <v>2878977.21</v>
      </c>
      <c r="D6" s="12">
        <v>3213857.34</v>
      </c>
      <c r="E6" s="12">
        <v>1829132.59</v>
      </c>
      <c r="F6" s="12">
        <v>1585906.13</v>
      </c>
      <c r="G6" s="12">
        <v>3341760.52</v>
      </c>
      <c r="H6" s="12">
        <v>1780594.1</v>
      </c>
      <c r="I6" s="12">
        <v>662226.76</v>
      </c>
      <c r="J6" s="12">
        <v>1094839.32</v>
      </c>
      <c r="K6" s="12">
        <v>854592.62</v>
      </c>
      <c r="L6" s="12">
        <f>SUM(B6:K6)</f>
        <v>19190614.52</v>
      </c>
    </row>
    <row r="7" spans="1:12" ht="27" customHeight="1">
      <c r="A7" s="2" t="s">
        <v>17</v>
      </c>
      <c r="B7" s="9">
        <v>-157742.42</v>
      </c>
      <c r="C7" s="9">
        <v>-230106.66</v>
      </c>
      <c r="D7" s="9">
        <v>-201149.33</v>
      </c>
      <c r="E7" s="9">
        <v>-144410.74</v>
      </c>
      <c r="F7" s="9">
        <v>-93504.63</v>
      </c>
      <c r="G7" s="9">
        <v>-212281.58</v>
      </c>
      <c r="H7" s="9">
        <v>-182546.32</v>
      </c>
      <c r="I7" s="9">
        <v>-146019.15</v>
      </c>
      <c r="J7" s="9">
        <v>-77150</v>
      </c>
      <c r="K7" s="9">
        <v>-67127.22</v>
      </c>
      <c r="L7" s="9">
        <f>SUM(B7:K7)</f>
        <v>-1512038.0499999998</v>
      </c>
    </row>
    <row r="8" spans="1:12" ht="27" customHeight="1">
      <c r="A8" s="7" t="s">
        <v>18</v>
      </c>
      <c r="B8" s="8">
        <f>+B6+B7</f>
        <v>1790985.51</v>
      </c>
      <c r="C8" s="8">
        <f aca="true" t="shared" si="0" ref="C8:J8">+C6+C7</f>
        <v>2648870.55</v>
      </c>
      <c r="D8" s="8">
        <f t="shared" si="0"/>
        <v>3012708.01</v>
      </c>
      <c r="E8" s="8">
        <f t="shared" si="0"/>
        <v>1684721.85</v>
      </c>
      <c r="F8" s="8">
        <f t="shared" si="0"/>
        <v>1492401.5</v>
      </c>
      <c r="G8" s="8">
        <f t="shared" si="0"/>
        <v>3129478.94</v>
      </c>
      <c r="H8" s="8">
        <f t="shared" si="0"/>
        <v>1598047.78</v>
      </c>
      <c r="I8" s="8">
        <f t="shared" si="0"/>
        <v>516207.61</v>
      </c>
      <c r="J8" s="8">
        <f t="shared" si="0"/>
        <v>1017689.3200000001</v>
      </c>
      <c r="K8" s="8">
        <f>+K6+K7</f>
        <v>787465.4</v>
      </c>
      <c r="L8" s="8">
        <f>SUM(B8:K8)</f>
        <v>17678576.469999995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1158964.612</v>
      </c>
      <c r="C14" s="12">
        <v>893726.1982999999</v>
      </c>
      <c r="D14" s="12">
        <v>791142.109</v>
      </c>
      <c r="E14" s="12">
        <v>209832.12579999998</v>
      </c>
      <c r="F14" s="12">
        <v>797422.5415</v>
      </c>
      <c r="G14" s="12">
        <v>960264.1712</v>
      </c>
      <c r="H14" s="12">
        <v>813929.3208000001</v>
      </c>
      <c r="I14" s="12">
        <v>199783.41280000002</v>
      </c>
      <c r="J14" s="12">
        <v>938024.2516000001</v>
      </c>
      <c r="K14" s="12">
        <v>803207.936</v>
      </c>
      <c r="L14" s="12">
        <v>938625.8252000001</v>
      </c>
      <c r="M14" s="12">
        <v>470969.81450000004</v>
      </c>
      <c r="N14" s="12">
        <v>254302.208</v>
      </c>
      <c r="O14" s="12">
        <f>SUM(B14:N14)</f>
        <v>9230194.526700001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-83588</v>
      </c>
      <c r="C15" s="10">
        <v>-85348</v>
      </c>
      <c r="D15" s="10">
        <v>-83461.47</v>
      </c>
      <c r="E15" s="10">
        <v>-11640</v>
      </c>
      <c r="F15" s="10">
        <v>-52900</v>
      </c>
      <c r="G15" s="10">
        <v>-89592</v>
      </c>
      <c r="H15" s="10">
        <v>-80148</v>
      </c>
      <c r="I15" s="10">
        <v>-199783.41</v>
      </c>
      <c r="J15" s="10">
        <v>-51496</v>
      </c>
      <c r="K15" s="10">
        <v>-63632</v>
      </c>
      <c r="L15" s="10">
        <v>-53448</v>
      </c>
      <c r="M15" s="10">
        <v>-33656</v>
      </c>
      <c r="N15" s="10">
        <v>-23824</v>
      </c>
      <c r="O15" s="9">
        <f>SUM(B15:N15)</f>
        <v>-912516.88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1075376.612</v>
      </c>
      <c r="C16" s="8">
        <f aca="true" t="shared" si="1" ref="C16:I16">+C14+C15</f>
        <v>808378.1982999999</v>
      </c>
      <c r="D16" s="8">
        <f t="shared" si="1"/>
        <v>707680.6390000001</v>
      </c>
      <c r="E16" s="8">
        <f t="shared" si="1"/>
        <v>198192.12579999998</v>
      </c>
      <c r="F16" s="8">
        <f t="shared" si="1"/>
        <v>744522.5415</v>
      </c>
      <c r="G16" s="8">
        <f t="shared" si="1"/>
        <v>870672.1712</v>
      </c>
      <c r="H16" s="8">
        <f t="shared" si="1"/>
        <v>733781.3208000001</v>
      </c>
      <c r="I16" s="8">
        <f t="shared" si="1"/>
        <v>0.002800000016577542</v>
      </c>
      <c r="J16" s="8">
        <f aca="true" t="shared" si="2" ref="J16:O16">+J14+J15</f>
        <v>886528.2516000001</v>
      </c>
      <c r="K16" s="8">
        <f t="shared" si="2"/>
        <v>739575.936</v>
      </c>
      <c r="L16" s="8">
        <f t="shared" si="2"/>
        <v>885177.8252000001</v>
      </c>
      <c r="M16" s="8">
        <f t="shared" si="2"/>
        <v>437313.81450000004</v>
      </c>
      <c r="N16" s="8">
        <f t="shared" si="2"/>
        <v>230478.208</v>
      </c>
      <c r="O16" s="8">
        <f t="shared" si="2"/>
        <v>8317677.646700001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2018-11-21T11:05:50Z</dcterms:modified>
  <cp:category/>
  <cp:version/>
  <cp:contentType/>
  <cp:contentStatus/>
</cp:coreProperties>
</file>