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<sst xmlns="http://schemas.openxmlformats.org/spreadsheetml/2006/main" count="56" uniqueCount="51">
  <si>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</si>
  <si>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</si>
  <si>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</si>
  <si>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</si>
  <si>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</si>
  <si>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</si>
  <si>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</si>
  <si>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</si>
  <si>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</si>
  <si>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</si>
  <si>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</si>
  <si>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</si>
  <si>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</si>
  <si>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</si>
  <si>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</si>
  <si>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</si>
  <si>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</si>
  <si>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</si>
  <si>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</si>
  <si>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</si>
  <si>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</si>
  <si>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</si>
  <si>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</si>
  <si>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</si>
  <si>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</si>
  <si>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</si>
  <si>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</si>
  <si>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</si>
  <si>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</si>
  <si>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</si>
  <si>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</si>
  <si>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</si>
  <si>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</si>
  <si>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</si>
  <si>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</si>
  <si>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</si>
  <si>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</si>
  <si>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</si>
  <si>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</si>
  <si>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</si>
  <si>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</si>
  <si>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</si>
  <si>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</si>
  <si>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</si>
  <si>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</si>
  <si>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</si>
  <si>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</si>
  <si>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</si>
  <si>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</si>
  <si>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</si>
  <si>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10/11/18 - VENCIMENTO 19/11/18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</si>
</sst>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1088269.01</v>
      </c>
      <c r="C6" s="12">
        <v>1609828.51</v>
      </c>
      <c r="D6" s="12">
        <v>1912702.3</v>
      </c>
      <c r="E6" s="12">
        <v>952843.89</v>
      </c>
      <c r="F6" s="12">
        <v>890737.87</v>
      </c>
      <c r="G6" s="12">
        <v>1820261.08</v>
      </c>
      <c r="H6" s="12">
        <v>894701.45</v>
      </c>
      <c r="I6" s="12">
        <v>338260.95</v>
      </c>
      <c r="J6" s="12">
        <v>651952.11</v>
      </c>
      <c r="K6" s="12">
        <v>482622.97</v>
      </c>
      <c r="L6" s="12">
        <f>SUM(B6:K6)</f>
        <v>10642180.139999999</v>
      </c>
    </row>
    <row r="7" spans="1:12" ht="27" customHeight="1">
      <c r="A7" s="2" t="s">
        <v>17</v>
      </c>
      <c r="B7" s="9">
        <v>-104252</v>
      </c>
      <c r="C7" s="9">
        <v>-161748.03</v>
      </c>
      <c r="D7" s="9">
        <v>-149555.33</v>
      </c>
      <c r="E7" s="9">
        <v>-92956</v>
      </c>
      <c r="F7" s="9">
        <v>-57880</v>
      </c>
      <c r="G7" s="9">
        <v>-121256</v>
      </c>
      <c r="H7" s="9">
        <v>-103312</v>
      </c>
      <c r="I7" s="9">
        <v>-70155.47</v>
      </c>
      <c r="J7" s="9">
        <v>-53896</v>
      </c>
      <c r="K7" s="9">
        <v>-41041.33</v>
      </c>
      <c r="L7" s="9">
        <f>SUM(B7:K7)</f>
        <v>-956052.1599999999</v>
      </c>
    </row>
    <row r="8" spans="1:12" ht="27" customHeight="1">
      <c r="A8" s="7" t="s">
        <v>18</v>
      </c>
      <c r="B8" s="8">
        <f>+B6+B7</f>
        <v>984017.01</v>
      </c>
      <c r="C8" s="8">
        <f aca="true" t="shared" si="0" ref="C8:J8">+C6+C7</f>
        <v>1448080.48</v>
      </c>
      <c r="D8" s="8">
        <f t="shared" si="0"/>
        <v>1763146.97</v>
      </c>
      <c r="E8" s="8">
        <f t="shared" si="0"/>
        <v>859887.89</v>
      </c>
      <c r="F8" s="8">
        <f t="shared" si="0"/>
        <v>832857.87</v>
      </c>
      <c r="G8" s="8">
        <f t="shared" si="0"/>
        <v>1699005.08</v>
      </c>
      <c r="H8" s="8">
        <f t="shared" si="0"/>
        <v>791389.45</v>
      </c>
      <c r="I8" s="8">
        <f t="shared" si="0"/>
        <v>268105.48</v>
      </c>
      <c r="J8" s="8">
        <f t="shared" si="0"/>
        <v>598056.11</v>
      </c>
      <c r="K8" s="8">
        <f>+K6+K7</f>
        <v>441581.63999999996</v>
      </c>
      <c r="L8" s="8">
        <f>SUM(B8:K8)</f>
        <v>9686127.98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832409.7448</v>
      </c>
      <c r="C14" s="12">
        <v>605574.3336</v>
      </c>
      <c r="D14" s="12">
        <v>602734.5246</v>
      </c>
      <c r="E14" s="12">
        <v>151344.5206</v>
      </c>
      <c r="F14" s="12">
        <v>536462.434</v>
      </c>
      <c r="G14" s="12">
        <v>660621.9920000001</v>
      </c>
      <c r="H14" s="12">
        <v>539719.2504</v>
      </c>
      <c r="I14" s="12">
        <v>137308.9696</v>
      </c>
      <c r="J14" s="12">
        <v>689780.677</v>
      </c>
      <c r="K14" s="12">
        <v>594277.922</v>
      </c>
      <c r="L14" s="12">
        <v>706884.2284</v>
      </c>
      <c r="M14" s="12">
        <v>302342.9795</v>
      </c>
      <c r="N14" s="12">
        <v>162619.61680000002</v>
      </c>
      <c r="O14" s="12">
        <f>SUM(B14:N14)</f>
        <v>6522081.1933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-79372</v>
      </c>
      <c r="C15" s="10">
        <v>-77836</v>
      </c>
      <c r="D15" s="10">
        <v>-78373.24</v>
      </c>
      <c r="E15" s="10">
        <v>-10116</v>
      </c>
      <c r="F15" s="10">
        <v>-48868</v>
      </c>
      <c r="G15" s="10">
        <v>-85292</v>
      </c>
      <c r="H15" s="10">
        <v>-72452</v>
      </c>
      <c r="I15" s="10">
        <v>-34049.99</v>
      </c>
      <c r="J15" s="10">
        <v>-55936</v>
      </c>
      <c r="K15" s="10">
        <v>-62336</v>
      </c>
      <c r="L15" s="10">
        <v>-53480</v>
      </c>
      <c r="M15" s="10">
        <v>-27216</v>
      </c>
      <c r="N15" s="10">
        <v>-18904</v>
      </c>
      <c r="O15" s="9">
        <f>SUM(B15:N15)</f>
        <v>-704231.23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753037.7448</v>
      </c>
      <c r="C16" s="8">
        <f aca="true" t="shared" si="1" ref="C16:I16">+C14+C15</f>
        <v>527738.3336</v>
      </c>
      <c r="D16" s="8">
        <f t="shared" si="1"/>
        <v>524361.2846</v>
      </c>
      <c r="E16" s="8">
        <f t="shared" si="1"/>
        <v>141228.5206</v>
      </c>
      <c r="F16" s="8">
        <f t="shared" si="1"/>
        <v>487594.434</v>
      </c>
      <c r="G16" s="8">
        <f t="shared" si="1"/>
        <v>575329.9920000001</v>
      </c>
      <c r="H16" s="8">
        <f t="shared" si="1"/>
        <v>467267.2504</v>
      </c>
      <c r="I16" s="8">
        <f t="shared" si="1"/>
        <v>103258.97960000002</v>
      </c>
      <c r="J16" s="8">
        <f aca="true" t="shared" si="2" ref="J16:O16">+J14+J15</f>
        <v>633844.677</v>
      </c>
      <c r="K16" s="8">
        <f t="shared" si="2"/>
        <v>531941.922</v>
      </c>
      <c r="L16" s="8">
        <f t="shared" si="2"/>
        <v>653404.2284</v>
      </c>
      <c r="M16" s="8">
        <f t="shared" si="2"/>
        <v>275126.9795</v>
      </c>
      <c r="N16" s="8">
        <f t="shared" si="2"/>
        <v>143715.61680000002</v>
      </c>
      <c r="O16" s="8">
        <f t="shared" si="2"/>
        <v>5817849.963300001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2018-11-14T18:38:36Z</dcterms:modified>
  <cp:category/>
  <cp:version/>
  <cp:contentType/>
  <cp:contentStatus/>
</cp:coreProperties>
</file>