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<sst xmlns="http://schemas.openxmlformats.org/spreadsheetml/2006/main" count="56" uniqueCount="51">
  <si>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</si>
  <si>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</si>
  <si>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</si>
  <si>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</si>
  <si>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</si>
  <si>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</si>
  <si>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</si>
  <si>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</si>
  <si>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</si>
  <si>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</si>
  <si>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</si>
  <si>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</si>
  <si>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</si>
  <si>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</si>
  <si>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</si>
  <si>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</si>
  <si>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</si>
  <si>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</si>
  <si>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</si>
  <si>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</si>
  <si>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</si>
  <si>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</si>
  <si>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</si>
  <si>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</si>
  <si>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</si>
  <si>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</si>
  <si>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</si>
  <si>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</si>
  <si>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</si>
  <si>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</si>
  <si>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</si>
  <si>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</si>
  <si>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</si>
  <si>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</si>
  <si>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</si>
  <si>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</si>
  <si>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</si>
  <si>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</si>
  <si>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</si>
  <si>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</si>
  <si>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</si>
  <si>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</si>
  <si>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</si>
  <si>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</si>
  <si>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</si>
  <si>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</si>
  <si>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</si>
  <si>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</si>
  <si>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</si>
  <si>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</si>
  <si>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07/11/18 - VENCIMENTO 14/11/18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</si>
</sst>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1993922.46</v>
      </c>
      <c r="C6" s="12">
        <v>2914387.78</v>
      </c>
      <c r="D6" s="12">
        <v>3149918.99</v>
      </c>
      <c r="E6" s="12">
        <v>1862410.11</v>
      </c>
      <c r="F6" s="12">
        <v>1650313.83</v>
      </c>
      <c r="G6" s="12">
        <v>3417900.05</v>
      </c>
      <c r="H6" s="12">
        <v>1825991.6</v>
      </c>
      <c r="I6" s="12">
        <v>666325.22</v>
      </c>
      <c r="J6" s="12">
        <v>1116273.53</v>
      </c>
      <c r="K6" s="12">
        <v>881183.95</v>
      </c>
      <c r="L6" s="12">
        <f>SUM(B6:K6)</f>
        <v>19478627.52</v>
      </c>
    </row>
    <row r="7" spans="1:12" ht="27" customHeight="1">
      <c r="A7" s="2" t="s">
        <v>17</v>
      </c>
      <c r="B7" s="9">
        <v>-204203.9</v>
      </c>
      <c r="C7" s="9">
        <v>-225272.34</v>
      </c>
      <c r="D7" s="9">
        <v>-209630.71</v>
      </c>
      <c r="E7" s="9">
        <v>-244523.42</v>
      </c>
      <c r="F7" s="9">
        <v>-174128.63</v>
      </c>
      <c r="G7" s="9">
        <v>-291785</v>
      </c>
      <c r="H7" s="9">
        <v>-179010.32</v>
      </c>
      <c r="I7" s="9">
        <v>-143503.15</v>
      </c>
      <c r="J7" s="9">
        <v>-73910</v>
      </c>
      <c r="K7" s="9">
        <v>-65947.22</v>
      </c>
      <c r="L7" s="9">
        <f>SUM(B7:K7)</f>
        <v>-1811914.69</v>
      </c>
    </row>
    <row r="8" spans="1:12" ht="27" customHeight="1">
      <c r="A8" s="7" t="s">
        <v>18</v>
      </c>
      <c r="B8" s="8">
        <f>+B6+B7</f>
        <v>1789718.56</v>
      </c>
      <c r="C8" s="8">
        <f aca="true" t="shared" si="0" ref="C8:J8">+C6+C7</f>
        <v>2689115.44</v>
      </c>
      <c r="D8" s="8">
        <f t="shared" si="0"/>
        <v>2940288.2800000003</v>
      </c>
      <c r="E8" s="8">
        <f t="shared" si="0"/>
        <v>1617886.6900000002</v>
      </c>
      <c r="F8" s="8">
        <f t="shared" si="0"/>
        <v>1476185.2000000002</v>
      </c>
      <c r="G8" s="8">
        <f t="shared" si="0"/>
        <v>3126115.05</v>
      </c>
      <c r="H8" s="8">
        <f t="shared" si="0"/>
        <v>1646981.28</v>
      </c>
      <c r="I8" s="8">
        <f t="shared" si="0"/>
        <v>522822.06999999995</v>
      </c>
      <c r="J8" s="8">
        <f t="shared" si="0"/>
        <v>1042363.53</v>
      </c>
      <c r="K8" s="8">
        <f>+K6+K7</f>
        <v>815236.73</v>
      </c>
      <c r="L8" s="8">
        <f>SUM(B8:K8)</f>
        <v>17666712.830000002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1193057.7863999999</v>
      </c>
      <c r="C14" s="12">
        <v>906269.2281</v>
      </c>
      <c r="D14" s="12">
        <v>798451.5986</v>
      </c>
      <c r="E14" s="12">
        <v>212143.33909999998</v>
      </c>
      <c r="F14" s="12">
        <v>759634.593</v>
      </c>
      <c r="G14" s="12">
        <v>962927.1536000001</v>
      </c>
      <c r="H14" s="12">
        <v>800761.1508000001</v>
      </c>
      <c r="I14" s="12">
        <v>204203.98080000002</v>
      </c>
      <c r="J14" s="12">
        <v>942736.1828000001</v>
      </c>
      <c r="K14" s="12">
        <v>826682.4368</v>
      </c>
      <c r="L14" s="12">
        <v>948939.824</v>
      </c>
      <c r="M14" s="12">
        <v>490399.1585</v>
      </c>
      <c r="N14" s="12">
        <v>255196.6851</v>
      </c>
      <c r="O14" s="12">
        <f>SUM(B14:N14)</f>
        <v>9301403.117600001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-79216</v>
      </c>
      <c r="C15" s="10">
        <v>-79476</v>
      </c>
      <c r="D15" s="10">
        <v>-79040.75</v>
      </c>
      <c r="E15" s="10">
        <v>-11044</v>
      </c>
      <c r="F15" s="10">
        <v>-45888</v>
      </c>
      <c r="G15" s="10">
        <v>-83584</v>
      </c>
      <c r="H15" s="10">
        <v>-74160</v>
      </c>
      <c r="I15" s="10">
        <v>150256</v>
      </c>
      <c r="J15" s="10">
        <v>-45764</v>
      </c>
      <c r="K15" s="10">
        <v>-60788</v>
      </c>
      <c r="L15" s="10">
        <v>-48784</v>
      </c>
      <c r="M15" s="10">
        <v>-33508</v>
      </c>
      <c r="N15" s="10">
        <v>-22560</v>
      </c>
      <c r="O15" s="9">
        <f>SUM(B15:N15)</f>
        <v>-513556.75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1113841.7863999999</v>
      </c>
      <c r="C16" s="8">
        <f aca="true" t="shared" si="1" ref="C16:I16">+C14+C15</f>
        <v>826793.2281</v>
      </c>
      <c r="D16" s="8">
        <f t="shared" si="1"/>
        <v>719410.8486</v>
      </c>
      <c r="E16" s="8">
        <f t="shared" si="1"/>
        <v>201099.33909999998</v>
      </c>
      <c r="F16" s="8">
        <f t="shared" si="1"/>
        <v>713746.593</v>
      </c>
      <c r="G16" s="8">
        <f t="shared" si="1"/>
        <v>879343.1536000001</v>
      </c>
      <c r="H16" s="8">
        <f t="shared" si="1"/>
        <v>726601.1508000001</v>
      </c>
      <c r="I16" s="8">
        <f t="shared" si="1"/>
        <v>354459.9808</v>
      </c>
      <c r="J16" s="8">
        <f aca="true" t="shared" si="2" ref="J16:O16">+J14+J15</f>
        <v>896972.1828000001</v>
      </c>
      <c r="K16" s="8">
        <f t="shared" si="2"/>
        <v>765894.4368</v>
      </c>
      <c r="L16" s="8">
        <f t="shared" si="2"/>
        <v>900155.824</v>
      </c>
      <c r="M16" s="8">
        <f t="shared" si="2"/>
        <v>456891.1585</v>
      </c>
      <c r="N16" s="8">
        <f t="shared" si="2"/>
        <v>232636.6851</v>
      </c>
      <c r="O16" s="8">
        <f t="shared" si="2"/>
        <v>8787846.367600001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2018-11-13T18:10:46Z</dcterms:modified>
  <cp:category/>
  <cp:version/>
  <cp:contentType/>
  <cp:contentStatus/>
</cp:coreProperties>
</file>