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<sst xmlns="http://schemas.openxmlformats.org/spreadsheetml/2006/main" count="56" uniqueCount="51">
  <si>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</si>
  <si>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</si>
  <si>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</si>
  <si>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</si>
  <si>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</si>
  <si>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</si>
  <si>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</si>
  <si>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</si>
  <si>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</si>
  <si>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</si>
  <si>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</si>
  <si>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</si>
  <si>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</si>
  <si>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</si>
  <si>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</si>
  <si>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</si>
  <si>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</si>
  <si>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</si>
  <si>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</si>
  <si>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</si>
  <si>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</si>
  <si>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</si>
  <si>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</si>
  <si>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</si>
  <si>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</si>
  <si>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</si>
  <si>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</si>
  <si>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</si>
  <si>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</si>
  <si>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</si>
  <si>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</si>
  <si>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</si>
  <si>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</si>
  <si>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</si>
  <si>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</si>
  <si>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</si>
  <si>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</si>
  <si>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</si>
  <si>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</si>
  <si>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</si>
  <si>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</si>
  <si>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</si>
  <si>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</si>
  <si>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</si>
  <si>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</si>
  <si>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</si>
  <si>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</si>
  <si>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</si>
  <si>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</si>
  <si>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</si>
  <si>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06/11/18 - VENCIMENTO 13/11/18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</si>
</sst>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1974233.19</v>
      </c>
      <c r="C6" s="12">
        <v>2905163.88</v>
      </c>
      <c r="D6" s="12">
        <v>3213144.47</v>
      </c>
      <c r="E6" s="12">
        <v>1857121.11</v>
      </c>
      <c r="F6" s="12">
        <v>1635570.02</v>
      </c>
      <c r="G6" s="12">
        <v>3371256.26</v>
      </c>
      <c r="H6" s="12">
        <v>1807241.45</v>
      </c>
      <c r="I6" s="12">
        <v>663429.73</v>
      </c>
      <c r="J6" s="12">
        <v>1103401.81</v>
      </c>
      <c r="K6" s="12">
        <v>873336.28</v>
      </c>
      <c r="L6" s="12">
        <f>SUM(B6:K6)</f>
        <v>19403898.2</v>
      </c>
    </row>
    <row r="7" spans="1:12" ht="27" customHeight="1">
      <c r="A7" s="2" t="s">
        <v>17</v>
      </c>
      <c r="B7" s="9">
        <v>-330374.47</v>
      </c>
      <c r="C7" s="9">
        <v>-234042.2</v>
      </c>
      <c r="D7" s="9">
        <v>-252054.53</v>
      </c>
      <c r="E7" s="9">
        <v>-369233.35</v>
      </c>
      <c r="F7" s="9">
        <v>-341739.93</v>
      </c>
      <c r="G7" s="9">
        <v>-411348.79</v>
      </c>
      <c r="H7" s="9">
        <v>-181930.32</v>
      </c>
      <c r="I7" s="9">
        <v>-144795.15</v>
      </c>
      <c r="J7" s="9">
        <v>-76090</v>
      </c>
      <c r="K7" s="9">
        <v>-68163.22</v>
      </c>
      <c r="L7" s="9">
        <f>SUM(B7:K7)</f>
        <v>-2409771.96</v>
      </c>
    </row>
    <row r="8" spans="1:12" ht="27" customHeight="1">
      <c r="A8" s="7" t="s">
        <v>18</v>
      </c>
      <c r="B8" s="8">
        <f>+B6+B7</f>
        <v>1643858.72</v>
      </c>
      <c r="C8" s="8">
        <f aca="true" t="shared" si="0" ref="C8:J8">+C6+C7</f>
        <v>2671121.6799999997</v>
      </c>
      <c r="D8" s="8">
        <f t="shared" si="0"/>
        <v>2961089.9400000004</v>
      </c>
      <c r="E8" s="8">
        <f t="shared" si="0"/>
        <v>1487887.7600000002</v>
      </c>
      <c r="F8" s="8">
        <f t="shared" si="0"/>
        <v>1293830.09</v>
      </c>
      <c r="G8" s="8">
        <f t="shared" si="0"/>
        <v>2959907.4699999997</v>
      </c>
      <c r="H8" s="8">
        <f t="shared" si="0"/>
        <v>1625311.13</v>
      </c>
      <c r="I8" s="8">
        <f t="shared" si="0"/>
        <v>518634.57999999996</v>
      </c>
      <c r="J8" s="8">
        <f t="shared" si="0"/>
        <v>1027311.81</v>
      </c>
      <c r="K8" s="8">
        <f>+K6+K7</f>
        <v>805173.06</v>
      </c>
      <c r="L8" s="8">
        <f>SUM(B8:K8)</f>
        <v>16994126.24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1165075.5495999998</v>
      </c>
      <c r="C14" s="12">
        <v>898090.2901999999</v>
      </c>
      <c r="D14" s="12">
        <v>790369.5932</v>
      </c>
      <c r="E14" s="12">
        <v>209639.7713</v>
      </c>
      <c r="F14" s="12">
        <v>768190.2930000001</v>
      </c>
      <c r="G14" s="12">
        <v>958111.1216000001</v>
      </c>
      <c r="H14" s="12">
        <v>783749.8260000001</v>
      </c>
      <c r="I14" s="12">
        <v>199971.6152</v>
      </c>
      <c r="J14" s="12">
        <v>932295.1692</v>
      </c>
      <c r="K14" s="12">
        <v>807337.3412</v>
      </c>
      <c r="L14" s="12">
        <v>933011.7226</v>
      </c>
      <c r="M14" s="12">
        <v>487470.651</v>
      </c>
      <c r="N14" s="12">
        <v>255146.8462</v>
      </c>
      <c r="O14" s="12">
        <f>SUM(B14:N14)</f>
        <v>9188459.7903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-81680</v>
      </c>
      <c r="C15" s="10">
        <v>-81108</v>
      </c>
      <c r="D15" s="10">
        <v>-81338.29000000001</v>
      </c>
      <c r="E15" s="10">
        <v>-11064</v>
      </c>
      <c r="F15" s="10">
        <v>-48784</v>
      </c>
      <c r="G15" s="10">
        <v>-87568</v>
      </c>
      <c r="H15" s="10">
        <v>-77524</v>
      </c>
      <c r="I15" s="10">
        <v>-20216</v>
      </c>
      <c r="J15" s="10">
        <v>-48528</v>
      </c>
      <c r="K15" s="10">
        <v>-63656</v>
      </c>
      <c r="L15" s="10">
        <v>-51344</v>
      </c>
      <c r="M15" s="10">
        <v>-33844</v>
      </c>
      <c r="N15" s="10">
        <v>-23096</v>
      </c>
      <c r="O15" s="9">
        <f>SUM(B15:N15)</f>
        <v>-709750.29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1083395.5495999998</v>
      </c>
      <c r="C16" s="8">
        <f aca="true" t="shared" si="1" ref="C16:I16">+C14+C15</f>
        <v>816982.2901999999</v>
      </c>
      <c r="D16" s="8">
        <f t="shared" si="1"/>
        <v>709031.3032</v>
      </c>
      <c r="E16" s="8">
        <f t="shared" si="1"/>
        <v>198575.7713</v>
      </c>
      <c r="F16" s="8">
        <f t="shared" si="1"/>
        <v>719406.2930000001</v>
      </c>
      <c r="G16" s="8">
        <f t="shared" si="1"/>
        <v>870543.1216000001</v>
      </c>
      <c r="H16" s="8">
        <f t="shared" si="1"/>
        <v>706225.8260000001</v>
      </c>
      <c r="I16" s="8">
        <f t="shared" si="1"/>
        <v>179755.6152</v>
      </c>
      <c r="J16" s="8">
        <f aca="true" t="shared" si="2" ref="J16:O16">+J14+J15</f>
        <v>883767.1692</v>
      </c>
      <c r="K16" s="8">
        <f t="shared" si="2"/>
        <v>743681.3412</v>
      </c>
      <c r="L16" s="8">
        <f t="shared" si="2"/>
        <v>881667.7226</v>
      </c>
      <c r="M16" s="8">
        <f t="shared" si="2"/>
        <v>453626.651</v>
      </c>
      <c r="N16" s="8">
        <f t="shared" si="2"/>
        <v>232050.8462</v>
      </c>
      <c r="O16" s="8">
        <f t="shared" si="2"/>
        <v>8478709.500300001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2018-11-13T16:38:08Z</dcterms:modified>
  <cp:category/>
  <cp:version/>
  <cp:contentType/>
  <cp:contentStatus/>
</cp:coreProperties>
</file>