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<sst xmlns="http://schemas.openxmlformats.org/spreadsheetml/2006/main" count="56" uniqueCount="51">
  <si>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</si>
  <si>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</si>
  <si>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</si>
  <si>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</si>
  <si>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</si>
  <si>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</si>
  <si>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</si>
  <si>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</si>
  <si>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</si>
  <si>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</si>
  <si>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</si>
  <si>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</si>
  <si>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</si>
  <si>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</si>
  <si>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</si>
  <si>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</si>
  <si>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</si>
  <si>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</si>
  <si>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</si>
  <si>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</si>
  <si>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</si>
  <si>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</si>
  <si>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</si>
  <si>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</si>
  <si>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</si>
  <si>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</si>
  <si>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</si>
  <si>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</si>
  <si>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</si>
  <si>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</si>
  <si>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</si>
  <si>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</si>
  <si>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</si>
  <si>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</si>
  <si>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</si>
  <si>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</si>
  <si>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</si>
  <si>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</si>
  <si>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</si>
  <si>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</si>
  <si>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</si>
  <si>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</si>
  <si>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</si>
  <si>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</si>
  <si>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</si>
  <si>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</si>
  <si>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</si>
  <si>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</si>
  <si>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</si>
  <si>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</si>
  <si>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04/11/18 - VENCIMENTO 09/11/18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</si>
</sst>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523427.29000000004</v>
      </c>
      <c r="C6" s="12">
        <v>804761.08</v>
      </c>
      <c r="D6" s="12">
        <v>957056.5</v>
      </c>
      <c r="E6" s="12">
        <v>470929.45</v>
      </c>
      <c r="F6" s="12">
        <v>519154.91</v>
      </c>
      <c r="G6" s="12">
        <v>1048058.1299999999</v>
      </c>
      <c r="H6" s="12">
        <v>456330.13999999996</v>
      </c>
      <c r="I6" s="12">
        <v>134426.36</v>
      </c>
      <c r="J6" s="12">
        <v>351497.85</v>
      </c>
      <c r="K6" s="12">
        <v>269502.82</v>
      </c>
      <c r="L6" s="12">
        <f>SUM(B6:K6)</f>
        <v>5535144.53</v>
      </c>
    </row>
    <row r="7" spans="1:12" ht="27" customHeight="1">
      <c r="A7" s="2" t="s">
        <v>17</v>
      </c>
      <c r="B7" s="9">
        <v>-48516</v>
      </c>
      <c r="C7" s="9">
        <v>-81092.03</v>
      </c>
      <c r="D7" s="9">
        <v>-76479.33</v>
      </c>
      <c r="E7" s="9">
        <v>-43568</v>
      </c>
      <c r="F7" s="9">
        <v>-32168</v>
      </c>
      <c r="G7" s="9">
        <v>-72824</v>
      </c>
      <c r="H7" s="9">
        <v>-49964</v>
      </c>
      <c r="I7" s="9">
        <v>-55879.47</v>
      </c>
      <c r="J7" s="9">
        <v>-30220</v>
      </c>
      <c r="K7" s="9">
        <v>-23289.33</v>
      </c>
      <c r="L7" s="9">
        <f>SUM(B7:K7)</f>
        <v>-514000.16</v>
      </c>
    </row>
    <row r="8" spans="1:12" ht="27" customHeight="1">
      <c r="A8" s="7" t="s">
        <v>18</v>
      </c>
      <c r="B8" s="8">
        <f>+B6+B7</f>
        <v>474911.29000000004</v>
      </c>
      <c r="C8" s="8">
        <f aca="true" t="shared" si="0" ref="C8:J8">+C6+C7</f>
        <v>723669.0499999999</v>
      </c>
      <c r="D8" s="8">
        <f t="shared" si="0"/>
        <v>880577.17</v>
      </c>
      <c r="E8" s="8">
        <f t="shared" si="0"/>
        <v>427361.45</v>
      </c>
      <c r="F8" s="8">
        <f t="shared" si="0"/>
        <v>486986.91</v>
      </c>
      <c r="G8" s="8">
        <f t="shared" si="0"/>
        <v>975234.1299999999</v>
      </c>
      <c r="H8" s="8">
        <f t="shared" si="0"/>
        <v>406366.13999999996</v>
      </c>
      <c r="I8" s="8">
        <f t="shared" si="0"/>
        <v>78546.88999999998</v>
      </c>
      <c r="J8" s="8">
        <f t="shared" si="0"/>
        <v>321277.85</v>
      </c>
      <c r="K8" s="8">
        <f>+K6+K7</f>
        <v>246213.49</v>
      </c>
      <c r="L8" s="8">
        <f>SUM(B8:K8)</f>
        <v>5021144.369999999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456392.564</v>
      </c>
      <c r="C14" s="12">
        <v>312899.8081</v>
      </c>
      <c r="D14" s="12">
        <v>334651.935</v>
      </c>
      <c r="E14" s="12">
        <v>76376.5737</v>
      </c>
      <c r="F14" s="12">
        <v>336003.6105</v>
      </c>
      <c r="G14" s="12">
        <v>370544.594</v>
      </c>
      <c r="H14" s="12">
        <v>278382.55640000006</v>
      </c>
      <c r="I14" s="12">
        <v>59305.64000000001</v>
      </c>
      <c r="J14" s="12">
        <v>412185.3354</v>
      </c>
      <c r="K14" s="12">
        <v>336060.8978</v>
      </c>
      <c r="L14" s="12">
        <v>425362.14800000004</v>
      </c>
      <c r="M14" s="12">
        <v>168891.96600000001</v>
      </c>
      <c r="N14" s="12">
        <v>85846.726</v>
      </c>
      <c r="O14" s="12">
        <f>SUM(B14:N14)</f>
        <v>3652904.3549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-47852</v>
      </c>
      <c r="C15" s="10">
        <v>-42832</v>
      </c>
      <c r="D15" s="10">
        <v>-45218.76</v>
      </c>
      <c r="E15" s="10">
        <v>-5268</v>
      </c>
      <c r="F15" s="10">
        <v>-31980</v>
      </c>
      <c r="G15" s="10">
        <v>-51864</v>
      </c>
      <c r="H15" s="10">
        <v>-40232</v>
      </c>
      <c r="I15" s="10">
        <v>-9388</v>
      </c>
      <c r="J15" s="10">
        <v>-32108</v>
      </c>
      <c r="K15" s="10">
        <v>-36056</v>
      </c>
      <c r="L15" s="10">
        <v>-34120</v>
      </c>
      <c r="M15" s="10">
        <v>-14080</v>
      </c>
      <c r="N15" s="10">
        <v>-8824</v>
      </c>
      <c r="O15" s="9">
        <f>SUM(B15:N15)</f>
        <v>-399822.76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408540.564</v>
      </c>
      <c r="C16" s="8">
        <f aca="true" t="shared" si="1" ref="C16:I16">+C14+C15</f>
        <v>270067.8081</v>
      </c>
      <c r="D16" s="8">
        <f t="shared" si="1"/>
        <v>289433.175</v>
      </c>
      <c r="E16" s="8">
        <f t="shared" si="1"/>
        <v>71108.5737</v>
      </c>
      <c r="F16" s="8">
        <f t="shared" si="1"/>
        <v>304023.6105</v>
      </c>
      <c r="G16" s="8">
        <f t="shared" si="1"/>
        <v>318680.594</v>
      </c>
      <c r="H16" s="8">
        <f t="shared" si="1"/>
        <v>238150.55640000006</v>
      </c>
      <c r="I16" s="8">
        <f t="shared" si="1"/>
        <v>49917.64000000001</v>
      </c>
      <c r="J16" s="8">
        <f aca="true" t="shared" si="2" ref="J16:O16">+J14+J15</f>
        <v>380077.3354</v>
      </c>
      <c r="K16" s="8">
        <f t="shared" si="2"/>
        <v>300004.8978</v>
      </c>
      <c r="L16" s="8">
        <f t="shared" si="2"/>
        <v>391242.14800000004</v>
      </c>
      <c r="M16" s="8">
        <f t="shared" si="2"/>
        <v>154811.96600000001</v>
      </c>
      <c r="N16" s="8">
        <f t="shared" si="2"/>
        <v>77022.726</v>
      </c>
      <c r="O16" s="8">
        <f t="shared" si="2"/>
        <v>3253081.5949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2018-11-08T18:38:38Z</dcterms:modified>
  <cp:category/>
  <cp:version/>
  <cp:contentType/>
  <cp:contentStatus/>
</cp:coreProperties>
</file>