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<sst xmlns="http://schemas.openxmlformats.org/spreadsheetml/2006/main" count="56" uniqueCount="51">
  <si>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</si>
  <si>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</si>
  <si>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</si>
  <si>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</si>
  <si>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</si>
  <si>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</si>
  <si>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</si>
  <si>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</si>
  <si>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</si>
  <si>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</si>
  <si>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</si>
  <si>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</si>
  <si>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</si>
  <si>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</si>
  <si>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</si>
  <si>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</si>
  <si>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</si>
  <si>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</si>
  <si>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</si>
  <si>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</si>
  <si>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</si>
  <si>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</si>
  <si>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</si>
  <si>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</si>
  <si>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</si>
  <si>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</si>
  <si>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</si>
  <si>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</si>
  <si>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</si>
  <si>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</si>
  <si>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</si>
  <si>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</si>
  <si>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</si>
  <si>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</si>
  <si>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</si>
  <si>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</si>
  <si>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</si>
  <si>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</si>
  <si>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</si>
  <si>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</si>
  <si>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</si>
  <si>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</si>
  <si>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</si>
  <si>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</si>
  <si>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</si>
  <si>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</si>
  <si>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</si>
  <si>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</si>
  <si>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</si>
  <si>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</si>
  <si>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02/11/18 - VENCIMENTO 09/11/18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</si>
</sst>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636547.5800000001</v>
      </c>
      <c r="C6" s="12">
        <v>984339.45</v>
      </c>
      <c r="D6" s="12">
        <v>1249176.67</v>
      </c>
      <c r="E6" s="12">
        <v>576962.92</v>
      </c>
      <c r="F6" s="12">
        <v>614398.9700000001</v>
      </c>
      <c r="G6" s="12">
        <v>1250416.19</v>
      </c>
      <c r="H6" s="12">
        <v>565804.11</v>
      </c>
      <c r="I6" s="12">
        <v>206959.21</v>
      </c>
      <c r="J6" s="12">
        <v>411899.47</v>
      </c>
      <c r="K6" s="12">
        <v>320383.98</v>
      </c>
      <c r="L6" s="12">
        <f>SUM(B6:K6)</f>
        <v>6816888.550000001</v>
      </c>
    </row>
    <row r="7" spans="1:12" ht="27" customHeight="1">
      <c r="A7" s="2" t="s">
        <v>17</v>
      </c>
      <c r="B7" s="9">
        <v>-60500</v>
      </c>
      <c r="C7" s="9">
        <v>-91692.03</v>
      </c>
      <c r="D7" s="9">
        <v>-92183.33</v>
      </c>
      <c r="E7" s="9">
        <v>-54172</v>
      </c>
      <c r="F7" s="9">
        <v>-38940</v>
      </c>
      <c r="G7" s="9">
        <v>-84544</v>
      </c>
      <c r="H7" s="9">
        <v>-62964</v>
      </c>
      <c r="I7" s="9">
        <v>-60731.47</v>
      </c>
      <c r="J7" s="9">
        <v>-35260</v>
      </c>
      <c r="K7" s="9">
        <v>-27865.33</v>
      </c>
      <c r="L7" s="9">
        <f>SUM(B7:K7)</f>
        <v>-608852.1599999999</v>
      </c>
    </row>
    <row r="8" spans="1:12" ht="27" customHeight="1">
      <c r="A8" s="7" t="s">
        <v>18</v>
      </c>
      <c r="B8" s="8">
        <f>+B6+B7</f>
        <v>576047.5800000001</v>
      </c>
      <c r="C8" s="8">
        <f aca="true" t="shared" si="0" ref="C8:J8">+C6+C7</f>
        <v>892647.4199999999</v>
      </c>
      <c r="D8" s="8">
        <f t="shared" si="0"/>
        <v>1156993.3399999999</v>
      </c>
      <c r="E8" s="8">
        <f t="shared" si="0"/>
        <v>522790.92000000004</v>
      </c>
      <c r="F8" s="8">
        <f t="shared" si="0"/>
        <v>575458.9700000001</v>
      </c>
      <c r="G8" s="8">
        <f t="shared" si="0"/>
        <v>1165872.19</v>
      </c>
      <c r="H8" s="8">
        <f t="shared" si="0"/>
        <v>502840.11</v>
      </c>
      <c r="I8" s="8">
        <f t="shared" si="0"/>
        <v>146227.74</v>
      </c>
      <c r="J8" s="8">
        <f t="shared" si="0"/>
        <v>376639.47</v>
      </c>
      <c r="K8" s="8">
        <f>+K6+K7</f>
        <v>292518.64999999997</v>
      </c>
      <c r="L8" s="8">
        <f>SUM(B8:K8)</f>
        <v>6208036.390000001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566282.3464</v>
      </c>
      <c r="C14" s="12">
        <v>383554.8926</v>
      </c>
      <c r="D14" s="12">
        <v>402449.0196</v>
      </c>
      <c r="E14" s="12">
        <v>89675.6679</v>
      </c>
      <c r="F14" s="12">
        <v>395227.0665</v>
      </c>
      <c r="G14" s="12">
        <v>431008.8134</v>
      </c>
      <c r="H14" s="12">
        <v>359127.8240000001</v>
      </c>
      <c r="I14" s="12">
        <v>84866.152</v>
      </c>
      <c r="J14" s="12">
        <v>474561.9154</v>
      </c>
      <c r="K14" s="12">
        <v>403172.4284</v>
      </c>
      <c r="L14" s="12">
        <v>508948.81720000005</v>
      </c>
      <c r="M14" s="12">
        <v>200467.7165</v>
      </c>
      <c r="N14" s="12">
        <v>103523.7969</v>
      </c>
      <c r="O14" s="12">
        <f>SUM(B14:N14)</f>
        <v>4402866.4568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-55884</v>
      </c>
      <c r="C15" s="10">
        <v>-47588</v>
      </c>
      <c r="D15" s="10">
        <v>-51676.67</v>
      </c>
      <c r="E15" s="10">
        <v>-5652</v>
      </c>
      <c r="F15" s="10">
        <v>-36564</v>
      </c>
      <c r="G15" s="10">
        <v>-59348</v>
      </c>
      <c r="H15" s="10">
        <v>-49680</v>
      </c>
      <c r="I15" s="10">
        <v>-12048</v>
      </c>
      <c r="J15" s="10">
        <v>-35508</v>
      </c>
      <c r="K15" s="10">
        <v>-41448</v>
      </c>
      <c r="L15" s="10">
        <v>-36924</v>
      </c>
      <c r="M15" s="10">
        <v>-17228</v>
      </c>
      <c r="N15" s="10">
        <v>-10972</v>
      </c>
      <c r="O15" s="9">
        <f>SUM(B15:N15)</f>
        <v>-460520.67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510398.34640000004</v>
      </c>
      <c r="C16" s="8">
        <f aca="true" t="shared" si="1" ref="C16:I16">+C14+C15</f>
        <v>335966.8926</v>
      </c>
      <c r="D16" s="8">
        <f t="shared" si="1"/>
        <v>350772.3496</v>
      </c>
      <c r="E16" s="8">
        <f t="shared" si="1"/>
        <v>84023.6679</v>
      </c>
      <c r="F16" s="8">
        <f t="shared" si="1"/>
        <v>358663.0665</v>
      </c>
      <c r="G16" s="8">
        <f t="shared" si="1"/>
        <v>371660.8134</v>
      </c>
      <c r="H16" s="8">
        <f t="shared" si="1"/>
        <v>309447.8240000001</v>
      </c>
      <c r="I16" s="8">
        <f t="shared" si="1"/>
        <v>72818.152</v>
      </c>
      <c r="J16" s="8">
        <f aca="true" t="shared" si="2" ref="J16:O16">+J14+J15</f>
        <v>439053.9154</v>
      </c>
      <c r="K16" s="8">
        <f t="shared" si="2"/>
        <v>361724.4284</v>
      </c>
      <c r="L16" s="8">
        <f t="shared" si="2"/>
        <v>472024.81720000005</v>
      </c>
      <c r="M16" s="8">
        <f t="shared" si="2"/>
        <v>183239.7165</v>
      </c>
      <c r="N16" s="8">
        <f t="shared" si="2"/>
        <v>92551.7969</v>
      </c>
      <c r="O16" s="8">
        <f t="shared" si="2"/>
        <v>3942345.7868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2018-11-08T18:26:07Z</dcterms:modified>
  <cp:category/>
  <cp:version/>
  <cp:contentType/>
  <cp:contentStatus/>
</cp:coreProperties>
</file>