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<sst xmlns="http://schemas.openxmlformats.org/spreadsheetml/2006/main" count="56" uniqueCount="51">
  <si>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</si>
  <si>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</si>
  <si>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</si>
  <si>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</si>
  <si>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</si>
  <si>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</si>
  <si>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</si>
  <si>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</si>
  <si>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</si>
  <si>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</si>
  <si>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</si>
  <si>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</si>
  <si>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</si>
  <si>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</si>
  <si>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</si>
  <si>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</si>
  <si>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</si>
  <si>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</si>
  <si>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</si>
  <si>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</si>
  <si>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</si>
  <si>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</si>
  <si>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</si>
  <si>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</si>
  <si>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</si>
  <si>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</si>
  <si>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</si>
  <si>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</si>
  <si>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</si>
  <si>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</si>
  <si>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</si>
  <si>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</si>
  <si>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</si>
  <si>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</si>
  <si>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</si>
  <si>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</si>
  <si>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</si>
  <si>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</si>
  <si>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</si>
  <si>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</si>
  <si>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</si>
  <si>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</si>
  <si>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</si>
  <si>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</si>
  <si>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</si>
  <si>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</si>
  <si>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</si>
  <si>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</si>
  <si>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</si>
  <si>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</si>
  <si>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30/12/18 - VENCIMENTO 08/01/19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</si>
</sst>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7" sqref="C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481661.83</v>
      </c>
      <c r="C6" s="12">
        <v>718615.13</v>
      </c>
      <c r="D6" s="12">
        <v>841337.88</v>
      </c>
      <c r="E6" s="12">
        <v>423987.15</v>
      </c>
      <c r="F6" s="12">
        <v>466179.66000000003</v>
      </c>
      <c r="G6" s="12">
        <v>975181.24</v>
      </c>
      <c r="H6" s="12">
        <v>396143.70999999996</v>
      </c>
      <c r="I6" s="12">
        <v>128784.44</v>
      </c>
      <c r="J6" s="12">
        <v>337048.6</v>
      </c>
      <c r="K6" s="12">
        <v>273111.24</v>
      </c>
      <c r="L6" s="12">
        <f>SUM(B6:K6)</f>
        <v>5042050.88</v>
      </c>
    </row>
    <row r="7" spans="1:12" ht="27" customHeight="1">
      <c r="A7" s="2" t="s">
        <v>17</v>
      </c>
      <c r="B7" s="9">
        <v>-55848</v>
      </c>
      <c r="C7" s="9">
        <v>-88908.03</v>
      </c>
      <c r="D7" s="9">
        <v>-87383.75</v>
      </c>
      <c r="E7" s="9">
        <v>-47908</v>
      </c>
      <c r="F7" s="9">
        <v>-42672</v>
      </c>
      <c r="G7" s="9">
        <v>-84768</v>
      </c>
      <c r="H7" s="9">
        <v>-49152</v>
      </c>
      <c r="I7" s="9">
        <v>-12720.9</v>
      </c>
      <c r="J7" s="9">
        <v>-37348</v>
      </c>
      <c r="K7" s="9">
        <v>-31088.65</v>
      </c>
      <c r="L7" s="9">
        <f>SUM(B7:K7)</f>
        <v>-537797.3300000001</v>
      </c>
    </row>
    <row r="8" spans="1:12" ht="27" customHeight="1">
      <c r="A8" s="7" t="s">
        <v>18</v>
      </c>
      <c r="B8" s="8">
        <f>+B6+B7</f>
        <v>425813.83</v>
      </c>
      <c r="C8" s="8">
        <f aca="true" t="shared" si="0" ref="C8:J8">+C6+C7</f>
        <v>629707.1</v>
      </c>
      <c r="D8" s="8">
        <f t="shared" si="0"/>
        <v>753954.13</v>
      </c>
      <c r="E8" s="8">
        <f t="shared" si="0"/>
        <v>376079.15</v>
      </c>
      <c r="F8" s="8">
        <f t="shared" si="0"/>
        <v>423507.66000000003</v>
      </c>
      <c r="G8" s="8">
        <f t="shared" si="0"/>
        <v>890413.24</v>
      </c>
      <c r="H8" s="8">
        <f t="shared" si="0"/>
        <v>346991.70999999996</v>
      </c>
      <c r="I8" s="8">
        <f t="shared" si="0"/>
        <v>116063.54000000001</v>
      </c>
      <c r="J8" s="8">
        <f t="shared" si="0"/>
        <v>299700.6</v>
      </c>
      <c r="K8" s="8">
        <f>+K6+K7</f>
        <v>242022.59</v>
      </c>
      <c r="L8" s="8">
        <f>SUM(B8:K8)</f>
        <v>4504253.55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426797.0144</v>
      </c>
      <c r="C14" s="12">
        <v>298806.5567</v>
      </c>
      <c r="D14" s="12">
        <v>330270.6812</v>
      </c>
      <c r="E14" s="12">
        <v>76903.32909999999</v>
      </c>
      <c r="F14" s="12">
        <v>322531.5385</v>
      </c>
      <c r="G14" s="12">
        <v>353475.3715</v>
      </c>
      <c r="H14" s="12">
        <v>281295.7108</v>
      </c>
      <c r="I14" s="12">
        <v>51287.909400000004</v>
      </c>
      <c r="J14" s="12">
        <v>393280.6122</v>
      </c>
      <c r="K14" s="12">
        <v>320803.0946</v>
      </c>
      <c r="L14" s="12">
        <v>417710.85219999996</v>
      </c>
      <c r="M14" s="12">
        <v>154748.838</v>
      </c>
      <c r="N14" s="12">
        <v>81735.2438</v>
      </c>
      <c r="O14" s="12">
        <f>SUM(B14:N14)</f>
        <v>3509646.7524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-58452</v>
      </c>
      <c r="C15" s="10">
        <v>-51408</v>
      </c>
      <c r="D15" s="10">
        <v>-56859.35</v>
      </c>
      <c r="E15" s="10">
        <v>-7376</v>
      </c>
      <c r="F15" s="10">
        <v>-40708</v>
      </c>
      <c r="G15" s="10">
        <v>-61420</v>
      </c>
      <c r="H15" s="10">
        <v>-51504</v>
      </c>
      <c r="I15" s="10">
        <v>-9700</v>
      </c>
      <c r="J15" s="10">
        <v>-41644</v>
      </c>
      <c r="K15" s="10">
        <v>-45968</v>
      </c>
      <c r="L15" s="10">
        <v>-42380</v>
      </c>
      <c r="M15" s="10">
        <v>-17044</v>
      </c>
      <c r="N15" s="10">
        <v>-11676</v>
      </c>
      <c r="O15" s="9">
        <f>SUM(B15:N15)</f>
        <v>-496139.35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368345.0144</v>
      </c>
      <c r="C16" s="8">
        <f aca="true" t="shared" si="1" ref="C16:I16">+C14+C15</f>
        <v>247398.55670000002</v>
      </c>
      <c r="D16" s="8">
        <f t="shared" si="1"/>
        <v>273411.3312</v>
      </c>
      <c r="E16" s="8">
        <f t="shared" si="1"/>
        <v>69527.32909999999</v>
      </c>
      <c r="F16" s="8">
        <f t="shared" si="1"/>
        <v>281823.5385</v>
      </c>
      <c r="G16" s="8">
        <f t="shared" si="1"/>
        <v>292055.3715</v>
      </c>
      <c r="H16" s="8">
        <f t="shared" si="1"/>
        <v>229791.7108</v>
      </c>
      <c r="I16" s="8">
        <f t="shared" si="1"/>
        <v>41587.909400000004</v>
      </c>
      <c r="J16" s="8">
        <f aca="true" t="shared" si="2" ref="J16:O16">+J14+J15</f>
        <v>351636.6122</v>
      </c>
      <c r="K16" s="8">
        <f t="shared" si="2"/>
        <v>274835.0946</v>
      </c>
      <c r="L16" s="8">
        <f t="shared" si="2"/>
        <v>375330.85219999996</v>
      </c>
      <c r="M16" s="8">
        <f t="shared" si="2"/>
        <v>137704.838</v>
      </c>
      <c r="N16" s="8">
        <f t="shared" si="2"/>
        <v>70059.2438</v>
      </c>
      <c r="O16" s="8">
        <f t="shared" si="2"/>
        <v>3013507.4024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2019-01-07T18:31:45Z</dcterms:modified>
  <cp:category/>
  <cp:version/>
  <cp:contentType/>
  <cp:contentStatus/>
</cp:coreProperties>
</file>