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<sst xmlns="http://schemas.openxmlformats.org/spreadsheetml/2006/main" count="56" uniqueCount="51">
  <si>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</si>
  <si>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</si>
  <si>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</si>
  <si>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</si>
  <si>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</si>
  <si>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</si>
  <si>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</si>
  <si>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</si>
  <si>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</si>
  <si>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</si>
  <si>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</si>
  <si>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</si>
  <si>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</si>
  <si>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</si>
  <si>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</si>
  <si>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</si>
  <si>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</si>
  <si>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</si>
  <si>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</si>
  <si>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</si>
  <si>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</si>
  <si>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</si>
  <si>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</si>
  <si>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</si>
  <si>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</si>
  <si>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</si>
  <si>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</si>
  <si>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</si>
  <si>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</si>
  <si>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</si>
  <si>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</si>
  <si>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</si>
  <si>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</si>
  <si>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</si>
  <si>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</si>
  <si>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</si>
  <si>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</si>
  <si>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</si>
  <si>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</si>
  <si>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</si>
  <si>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</si>
  <si>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</si>
  <si>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</si>
  <si>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</si>
  <si>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</si>
  <si>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</si>
  <si>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</si>
  <si>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</si>
  <si>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</si>
  <si>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</si>
  <si>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27/12/18 - VENCIMENTO 07/01/19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</si>
</sst>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6" sqref="A1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1389774.6</v>
      </c>
      <c r="C6" s="12">
        <v>2005878.91</v>
      </c>
      <c r="D6" s="12">
        <v>2295989.73</v>
      </c>
      <c r="E6" s="12">
        <v>1249905.93</v>
      </c>
      <c r="F6" s="12">
        <v>1156313.48</v>
      </c>
      <c r="G6" s="12">
        <v>2495458.3</v>
      </c>
      <c r="H6" s="12">
        <v>1211461.62</v>
      </c>
      <c r="I6" s="12">
        <v>438068.76</v>
      </c>
      <c r="J6" s="12">
        <v>790462.08</v>
      </c>
      <c r="K6" s="12">
        <v>634828.68</v>
      </c>
      <c r="L6" s="12">
        <f>SUM(B6:K6)</f>
        <v>13668142.09</v>
      </c>
    </row>
    <row r="7" spans="1:12" ht="27" customHeight="1">
      <c r="A7" s="2" t="s">
        <v>17</v>
      </c>
      <c r="B7" s="9">
        <v>-239277.37</v>
      </c>
      <c r="C7" s="9">
        <v>-216105.39</v>
      </c>
      <c r="D7" s="9">
        <v>-229526.31</v>
      </c>
      <c r="E7" s="9">
        <v>-232177.43</v>
      </c>
      <c r="F7" s="9">
        <v>-226342.67</v>
      </c>
      <c r="G7" s="9">
        <v>-322829.12</v>
      </c>
      <c r="H7" s="9">
        <v>-146670.32</v>
      </c>
      <c r="I7" s="9">
        <v>-96928.58</v>
      </c>
      <c r="J7" s="9">
        <v>-73706</v>
      </c>
      <c r="K7" s="9">
        <v>-66214.54</v>
      </c>
      <c r="L7" s="9">
        <f>SUM(B7:K7)</f>
        <v>-1849777.7300000002</v>
      </c>
    </row>
    <row r="8" spans="1:12" ht="27" customHeight="1">
      <c r="A8" s="7" t="s">
        <v>18</v>
      </c>
      <c r="B8" s="8">
        <f>+B6+B7</f>
        <v>1150497.23</v>
      </c>
      <c r="C8" s="8">
        <f aca="true" t="shared" si="0" ref="C8:J8">+C6+C7</f>
        <v>1789773.52</v>
      </c>
      <c r="D8" s="8">
        <f t="shared" si="0"/>
        <v>2066463.42</v>
      </c>
      <c r="E8" s="8">
        <f t="shared" si="0"/>
        <v>1017728.5</v>
      </c>
      <c r="F8" s="8">
        <f t="shared" si="0"/>
        <v>929970.8099999999</v>
      </c>
      <c r="G8" s="8">
        <f t="shared" si="0"/>
        <v>2172629.1799999997</v>
      </c>
      <c r="H8" s="8">
        <f t="shared" si="0"/>
        <v>1064791.3</v>
      </c>
      <c r="I8" s="8">
        <f t="shared" si="0"/>
        <v>341140.18</v>
      </c>
      <c r="J8" s="8">
        <f t="shared" si="0"/>
        <v>716756.08</v>
      </c>
      <c r="K8" s="8">
        <f>+K6+K7</f>
        <v>568614.14</v>
      </c>
      <c r="L8" s="8">
        <f>SUM(B8:K8)</f>
        <v>11818364.360000001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869660.7712000001</v>
      </c>
      <c r="C14" s="12">
        <v>658977.9514</v>
      </c>
      <c r="D14" s="12">
        <v>605886.2802</v>
      </c>
      <c r="E14" s="12">
        <v>166200.20659999998</v>
      </c>
      <c r="F14" s="12">
        <v>596784.502</v>
      </c>
      <c r="G14" s="12">
        <v>742030.5186</v>
      </c>
      <c r="H14" s="12">
        <v>587482.2164000002</v>
      </c>
      <c r="I14" s="12">
        <v>135031.5603</v>
      </c>
      <c r="J14" s="12">
        <v>752161.1138</v>
      </c>
      <c r="K14" s="12">
        <v>627054.8906</v>
      </c>
      <c r="L14" s="12">
        <v>755028.6998</v>
      </c>
      <c r="M14" s="12">
        <v>346923.3265</v>
      </c>
      <c r="N14" s="12">
        <v>205204.5608</v>
      </c>
      <c r="O14" s="12">
        <f>SUM(B14:N14)</f>
        <v>7048426.5982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-87208</v>
      </c>
      <c r="C15" s="10">
        <v>-83628</v>
      </c>
      <c r="D15" s="10">
        <v>-80387.82</v>
      </c>
      <c r="E15" s="10">
        <v>-12676</v>
      </c>
      <c r="F15" s="10">
        <v>-54448</v>
      </c>
      <c r="G15" s="10">
        <v>-92784</v>
      </c>
      <c r="H15" s="10">
        <v>-78604</v>
      </c>
      <c r="I15" s="10">
        <v>-17436</v>
      </c>
      <c r="J15" s="10">
        <v>-56228</v>
      </c>
      <c r="K15" s="10">
        <v>-69984</v>
      </c>
      <c r="L15" s="10">
        <v>-57740</v>
      </c>
      <c r="M15" s="10">
        <v>-31524</v>
      </c>
      <c r="N15" s="10">
        <v>-25428</v>
      </c>
      <c r="O15" s="9">
        <f>SUM(B15:N15)</f>
        <v>-748075.8200000001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782452.7712000001</v>
      </c>
      <c r="C16" s="8">
        <f aca="true" t="shared" si="1" ref="C16:I16">+C14+C15</f>
        <v>575349.9514</v>
      </c>
      <c r="D16" s="8">
        <f t="shared" si="1"/>
        <v>525498.4602000001</v>
      </c>
      <c r="E16" s="8">
        <f t="shared" si="1"/>
        <v>153524.20659999998</v>
      </c>
      <c r="F16" s="8">
        <f t="shared" si="1"/>
        <v>542336.502</v>
      </c>
      <c r="G16" s="8">
        <f t="shared" si="1"/>
        <v>649246.5186</v>
      </c>
      <c r="H16" s="8">
        <f t="shared" si="1"/>
        <v>508878.21640000015</v>
      </c>
      <c r="I16" s="8">
        <f t="shared" si="1"/>
        <v>117595.56030000001</v>
      </c>
      <c r="J16" s="8">
        <f aca="true" t="shared" si="2" ref="J16:O16">+J14+J15</f>
        <v>695933.1138</v>
      </c>
      <c r="K16" s="8">
        <f t="shared" si="2"/>
        <v>557070.8906</v>
      </c>
      <c r="L16" s="8">
        <f t="shared" si="2"/>
        <v>697288.6998</v>
      </c>
      <c r="M16" s="8">
        <f t="shared" si="2"/>
        <v>315399.3265</v>
      </c>
      <c r="N16" s="8">
        <f t="shared" si="2"/>
        <v>179776.5608</v>
      </c>
      <c r="O16" s="8">
        <f t="shared" si="2"/>
        <v>6300350.7782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2019-01-04T17:28:47Z</dcterms:modified>
  <cp:category/>
  <cp:version/>
  <cp:contentType/>
  <cp:contentStatus/>
</cp:coreProperties>
</file>