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<sst xmlns="http://schemas.openxmlformats.org/spreadsheetml/2006/main" count="56" uniqueCount="51">
  <si>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</si>
  <si>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</si>
  <si>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</si>
  <si>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</si>
  <si>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</si>
  <si>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</si>
  <si>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</si>
  <si>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</si>
  <si>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</si>
  <si>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</si>
  <si>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</si>
  <si>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</si>
  <si>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</si>
  <si>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</si>
  <si>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</si>
  <si>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</si>
  <si>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</si>
  <si>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</si>
  <si>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</si>
  <si>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</si>
  <si>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</si>
  <si>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</si>
  <si>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</si>
  <si>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</si>
  <si>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</si>
  <si>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</si>
  <si>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</si>
  <si>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</si>
  <si>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</si>
  <si>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</si>
  <si>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</si>
  <si>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</si>
  <si>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</si>
  <si>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</si>
  <si>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</si>
  <si>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</si>
  <si>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</si>
  <si>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</si>
  <si>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</si>
  <si>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</si>
  <si>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</si>
  <si>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</si>
  <si>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</si>
  <si>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</si>
  <si>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</si>
  <si>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</si>
  <si>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</si>
  <si>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</si>
  <si>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</si>
  <si>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</si>
  <si>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26/12/18 - VENCIMENTO 04/01/19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</si>
</sst>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3227869.69</v>
      </c>
      <c r="C6" s="12">
        <v>4741920.69</v>
      </c>
      <c r="D6" s="12">
        <v>5584269.02</v>
      </c>
      <c r="E6" s="12">
        <v>3065463.2</v>
      </c>
      <c r="F6" s="12">
        <v>3656137.31</v>
      </c>
      <c r="G6" s="12">
        <v>5905636.45</v>
      </c>
      <c r="H6" s="12">
        <v>3004954.98</v>
      </c>
      <c r="I6" s="12">
        <v>400933.1</v>
      </c>
      <c r="J6" s="12">
        <v>736190.17</v>
      </c>
      <c r="K6" s="12">
        <v>600746.97</v>
      </c>
      <c r="L6" s="12">
        <f>SUM(B6:K6)</f>
        <v>30924121.580000002</v>
      </c>
    </row>
    <row r="7" spans="1:12" ht="27" customHeight="1">
      <c r="A7" s="2" t="s">
        <v>17</v>
      </c>
      <c r="B7" s="9">
        <v>-2115859.31</v>
      </c>
      <c r="C7" s="9">
        <v>-3018434.73</v>
      </c>
      <c r="D7" s="9">
        <v>-3599080.19</v>
      </c>
      <c r="E7" s="9">
        <v>-2100564.99</v>
      </c>
      <c r="F7" s="9">
        <v>-2735484.7499999995</v>
      </c>
      <c r="G7" s="9">
        <v>-3823258.52</v>
      </c>
      <c r="H7" s="9">
        <v>-1966836.2000000002</v>
      </c>
      <c r="I7" s="9">
        <v>-97452.58</v>
      </c>
      <c r="J7" s="9">
        <v>-78130</v>
      </c>
      <c r="K7" s="9">
        <v>-69442.54</v>
      </c>
      <c r="L7" s="9">
        <f>SUM(B7:K7)</f>
        <v>-19604543.81</v>
      </c>
    </row>
    <row r="8" spans="1:12" ht="27" customHeight="1">
      <c r="A8" s="7" t="s">
        <v>18</v>
      </c>
      <c r="B8" s="8">
        <f>+B6+B7</f>
        <v>1112010.38</v>
      </c>
      <c r="C8" s="8">
        <f aca="true" t="shared" si="0" ref="C8:J8">+C6+C7</f>
        <v>1723485.9600000004</v>
      </c>
      <c r="D8" s="8">
        <f t="shared" si="0"/>
        <v>1985188.8299999996</v>
      </c>
      <c r="E8" s="8">
        <f t="shared" si="0"/>
        <v>964898.21</v>
      </c>
      <c r="F8" s="8">
        <f t="shared" si="0"/>
        <v>920652.5600000005</v>
      </c>
      <c r="G8" s="8">
        <f t="shared" si="0"/>
        <v>2082377.9300000002</v>
      </c>
      <c r="H8" s="8">
        <f t="shared" si="0"/>
        <v>1038118.7799999998</v>
      </c>
      <c r="I8" s="8">
        <f t="shared" si="0"/>
        <v>303480.51999999996</v>
      </c>
      <c r="J8" s="8">
        <f t="shared" si="0"/>
        <v>658060.17</v>
      </c>
      <c r="K8" s="8">
        <f>+K6+K7</f>
        <v>531304.4299999999</v>
      </c>
      <c r="L8" s="8">
        <f>SUM(B8:K8)</f>
        <v>11319577.77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822016.8768000001</v>
      </c>
      <c r="C14" s="12">
        <v>622268.102</v>
      </c>
      <c r="D14" s="12">
        <v>577358.0952000001</v>
      </c>
      <c r="E14" s="12">
        <v>153495.9317</v>
      </c>
      <c r="F14" s="12">
        <v>559589.722</v>
      </c>
      <c r="G14" s="12">
        <v>697334.5272</v>
      </c>
      <c r="H14" s="12">
        <v>561776.648</v>
      </c>
      <c r="I14" s="12">
        <v>128393.15580000001</v>
      </c>
      <c r="J14" s="12">
        <v>710525.29</v>
      </c>
      <c r="K14" s="12">
        <v>594007.226</v>
      </c>
      <c r="L14" s="12">
        <v>712143.6666</v>
      </c>
      <c r="M14" s="12">
        <v>323026.092</v>
      </c>
      <c r="N14" s="12">
        <v>194300.3341</v>
      </c>
      <c r="O14" s="12">
        <f>SUM(B14:N14)</f>
        <v>6656235.6674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-95928</v>
      </c>
      <c r="C15" s="10">
        <v>-89616</v>
      </c>
      <c r="D15" s="10">
        <v>-88143.98</v>
      </c>
      <c r="E15" s="10">
        <v>-13072</v>
      </c>
      <c r="F15" s="10">
        <v>-61364</v>
      </c>
      <c r="G15" s="10">
        <v>-98296</v>
      </c>
      <c r="H15" s="10">
        <v>-85348</v>
      </c>
      <c r="I15" s="10">
        <v>-18700</v>
      </c>
      <c r="J15" s="10">
        <v>-64400</v>
      </c>
      <c r="K15" s="10">
        <v>-75360</v>
      </c>
      <c r="L15" s="10">
        <v>-63452</v>
      </c>
      <c r="M15" s="10">
        <v>-33020</v>
      </c>
      <c r="N15" s="10">
        <v>-26208</v>
      </c>
      <c r="O15" s="9">
        <f>SUM(B15:N15)</f>
        <v>-812907.98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726088.8768000001</v>
      </c>
      <c r="C16" s="8">
        <f aca="true" t="shared" si="1" ref="C16:I16">+C14+C15</f>
        <v>532652.102</v>
      </c>
      <c r="D16" s="8">
        <f t="shared" si="1"/>
        <v>489214.1152000001</v>
      </c>
      <c r="E16" s="8">
        <f t="shared" si="1"/>
        <v>140423.9317</v>
      </c>
      <c r="F16" s="8">
        <f t="shared" si="1"/>
        <v>498225.72199999995</v>
      </c>
      <c r="G16" s="8">
        <f t="shared" si="1"/>
        <v>599038.5272</v>
      </c>
      <c r="H16" s="8">
        <f t="shared" si="1"/>
        <v>476428.64800000004</v>
      </c>
      <c r="I16" s="8">
        <f t="shared" si="1"/>
        <v>109693.15580000001</v>
      </c>
      <c r="J16" s="8">
        <f aca="true" t="shared" si="2" ref="J16:O16">+J14+J15</f>
        <v>646125.29</v>
      </c>
      <c r="K16" s="8">
        <f t="shared" si="2"/>
        <v>518647.226</v>
      </c>
      <c r="L16" s="8">
        <f t="shared" si="2"/>
        <v>648691.6666</v>
      </c>
      <c r="M16" s="8">
        <f t="shared" si="2"/>
        <v>290006.092</v>
      </c>
      <c r="N16" s="8">
        <f t="shared" si="2"/>
        <v>168092.3341</v>
      </c>
      <c r="O16" s="8">
        <f t="shared" si="2"/>
        <v>5843327.6874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2019-01-04T17:24:10Z</dcterms:modified>
  <cp:category/>
  <cp:version/>
  <cp:contentType/>
  <cp:contentStatus/>
</cp:coreProperties>
</file>