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<sst xmlns="http://schemas.openxmlformats.org/spreadsheetml/2006/main" count="56" uniqueCount="51">
  <si>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</si>
  <si>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</si>
  <si>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</si>
  <si>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</si>
  <si>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</si>
  <si>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</si>
  <si>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</si>
  <si>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</si>
  <si>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</si>
  <si>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</si>
  <si>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</si>
  <si>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</si>
  <si>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</si>
  <si>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</si>
  <si>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</si>
  <si>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</si>
  <si>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</si>
  <si>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</si>
  <si>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</si>
  <si>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</si>
  <si>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</si>
  <si>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</si>
  <si>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</si>
  <si>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</si>
  <si>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</si>
  <si>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</si>
  <si>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</si>
  <si>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</si>
  <si>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</si>
  <si>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</si>
  <si>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</si>
  <si>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</si>
  <si>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</si>
  <si>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</si>
  <si>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</si>
  <si>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</si>
  <si>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</si>
  <si>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</si>
  <si>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</si>
  <si>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</si>
  <si>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</si>
  <si>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</si>
  <si>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</si>
  <si>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</si>
  <si>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</si>
  <si>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</si>
  <si>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</si>
  <si>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</si>
  <si>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</si>
  <si>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</si>
  <si>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25/12/18 - VENCIMENTO 03/01/19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</si>
</sst>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287398.2</v>
      </c>
      <c r="C6" s="12">
        <v>482413.01</v>
      </c>
      <c r="D6" s="12">
        <v>577463.85</v>
      </c>
      <c r="E6" s="12">
        <v>284159.41</v>
      </c>
      <c r="F6" s="12">
        <v>311543.79</v>
      </c>
      <c r="G6" s="12">
        <v>627741.8</v>
      </c>
      <c r="H6" s="12">
        <v>268242.97</v>
      </c>
      <c r="I6" s="12">
        <v>72048.98</v>
      </c>
      <c r="J6" s="12">
        <v>242798.64</v>
      </c>
      <c r="K6" s="12">
        <v>172617.18</v>
      </c>
      <c r="L6" s="12">
        <f>SUM(B6:K6)</f>
        <v>3326427.8300000005</v>
      </c>
    </row>
    <row r="7" spans="1:12" ht="27" customHeight="1">
      <c r="A7" s="2" t="s">
        <v>17</v>
      </c>
      <c r="B7" s="9">
        <v>-45552</v>
      </c>
      <c r="C7" s="9">
        <v>-80040.03</v>
      </c>
      <c r="D7" s="9">
        <v>-81643.75</v>
      </c>
      <c r="E7" s="9">
        <v>-43460</v>
      </c>
      <c r="F7" s="9">
        <v>-36376</v>
      </c>
      <c r="G7" s="9">
        <v>-79728</v>
      </c>
      <c r="H7" s="9">
        <v>-38568</v>
      </c>
      <c r="I7" s="9">
        <v>-10272.9</v>
      </c>
      <c r="J7" s="9">
        <v>-41080</v>
      </c>
      <c r="K7" s="9">
        <v>-26296.65</v>
      </c>
      <c r="L7" s="9">
        <f>SUM(B7:K7)</f>
        <v>-483017.3300000001</v>
      </c>
    </row>
    <row r="8" spans="1:12" ht="27" customHeight="1">
      <c r="A8" s="7" t="s">
        <v>18</v>
      </c>
      <c r="B8" s="8">
        <f>+B6+B7</f>
        <v>241846.2</v>
      </c>
      <c r="C8" s="8">
        <f aca="true" t="shared" si="0" ref="C8:J8">+C6+C7</f>
        <v>402372.98</v>
      </c>
      <c r="D8" s="8">
        <f t="shared" si="0"/>
        <v>495820.1</v>
      </c>
      <c r="E8" s="8">
        <f t="shared" si="0"/>
        <v>240699.40999999997</v>
      </c>
      <c r="F8" s="8">
        <f t="shared" si="0"/>
        <v>275167.79</v>
      </c>
      <c r="G8" s="8">
        <f t="shared" si="0"/>
        <v>548013.8</v>
      </c>
      <c r="H8" s="8">
        <f t="shared" si="0"/>
        <v>229674.96999999997</v>
      </c>
      <c r="I8" s="8">
        <f t="shared" si="0"/>
        <v>61776.079999999994</v>
      </c>
      <c r="J8" s="8">
        <f t="shared" si="0"/>
        <v>201718.64</v>
      </c>
      <c r="K8" s="8">
        <f>+K6+K7</f>
        <v>146320.53</v>
      </c>
      <c r="L8" s="8">
        <f>SUM(B8:K8)</f>
        <v>2843410.5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268284.1888</v>
      </c>
      <c r="C14" s="12">
        <v>184135.33699999997</v>
      </c>
      <c r="D14" s="12">
        <v>208372.0015</v>
      </c>
      <c r="E14" s="12">
        <v>41675.821899999995</v>
      </c>
      <c r="F14" s="12">
        <v>193205.87550000002</v>
      </c>
      <c r="G14" s="12">
        <v>196550.7832</v>
      </c>
      <c r="H14" s="12">
        <v>167975.75040000002</v>
      </c>
      <c r="I14" s="12">
        <v>29188.879200000003</v>
      </c>
      <c r="J14" s="12">
        <v>265958.4934</v>
      </c>
      <c r="K14" s="12">
        <v>208171.20739999998</v>
      </c>
      <c r="L14" s="12">
        <v>259988.36560000002</v>
      </c>
      <c r="M14" s="12">
        <v>100563.783</v>
      </c>
      <c r="N14" s="12">
        <v>49919.6639</v>
      </c>
      <c r="O14" s="12">
        <f>SUM(B14:N14)</f>
        <v>2173990.1508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-59752</v>
      </c>
      <c r="C15" s="10">
        <v>-46836</v>
      </c>
      <c r="D15" s="10">
        <v>-50962.39</v>
      </c>
      <c r="E15" s="10">
        <v>-5104</v>
      </c>
      <c r="F15" s="10">
        <v>-37480</v>
      </c>
      <c r="G15" s="10">
        <v>-51672</v>
      </c>
      <c r="H15" s="10">
        <v>-43372</v>
      </c>
      <c r="I15" s="10">
        <v>-8500</v>
      </c>
      <c r="J15" s="10">
        <v>-43064</v>
      </c>
      <c r="K15" s="10">
        <v>-42536</v>
      </c>
      <c r="L15" s="10">
        <v>-38912</v>
      </c>
      <c r="M15" s="10">
        <v>-15040</v>
      </c>
      <c r="N15" s="10">
        <v>-8904</v>
      </c>
      <c r="O15" s="9">
        <f>SUM(B15:N15)</f>
        <v>-452134.39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208532.1888</v>
      </c>
      <c r="C16" s="8">
        <f aca="true" t="shared" si="1" ref="C16:I16">+C14+C15</f>
        <v>137299.33699999997</v>
      </c>
      <c r="D16" s="8">
        <f t="shared" si="1"/>
        <v>157409.6115</v>
      </c>
      <c r="E16" s="8">
        <f t="shared" si="1"/>
        <v>36571.821899999995</v>
      </c>
      <c r="F16" s="8">
        <f t="shared" si="1"/>
        <v>155725.87550000002</v>
      </c>
      <c r="G16" s="8">
        <f t="shared" si="1"/>
        <v>144878.7832</v>
      </c>
      <c r="H16" s="8">
        <f t="shared" si="1"/>
        <v>124603.75040000002</v>
      </c>
      <c r="I16" s="8">
        <f t="shared" si="1"/>
        <v>20688.879200000003</v>
      </c>
      <c r="J16" s="8">
        <f aca="true" t="shared" si="2" ref="J16:O16">+J14+J15</f>
        <v>222894.49339999998</v>
      </c>
      <c r="K16" s="8">
        <f t="shared" si="2"/>
        <v>165635.20739999998</v>
      </c>
      <c r="L16" s="8">
        <f t="shared" si="2"/>
        <v>221076.36560000002</v>
      </c>
      <c r="M16" s="8">
        <f t="shared" si="2"/>
        <v>85523.783</v>
      </c>
      <c r="N16" s="8">
        <f t="shared" si="2"/>
        <v>41015.6639</v>
      </c>
      <c r="O16" s="8">
        <f t="shared" si="2"/>
        <v>1721855.7607999998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2019-01-03T11:49:08Z</dcterms:modified>
  <cp:category/>
  <cp:version/>
  <cp:contentType/>
  <cp:contentStatus/>
</cp:coreProperties>
</file>