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<sst xmlns="http://schemas.openxmlformats.org/spreadsheetml/2006/main" count="56" uniqueCount="51">
  <si>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</si>
  <si>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</si>
  <si>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</si>
  <si>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</si>
  <si>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</si>
  <si>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</si>
  <si>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</si>
  <si>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</si>
  <si>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</si>
  <si>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</si>
  <si>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</si>
  <si>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</si>
  <si>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</si>
  <si>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</si>
  <si>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</si>
  <si>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</si>
  <si>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</si>
  <si>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</si>
  <si>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</si>
  <si>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</si>
  <si>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</si>
  <si>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</si>
  <si>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</si>
  <si>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</si>
  <si>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</si>
  <si>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</si>
  <si>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</si>
  <si>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</si>
  <si>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</si>
  <si>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</si>
  <si>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</si>
  <si>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</si>
  <si>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</si>
  <si>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</si>
  <si>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</si>
  <si>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</si>
  <si>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</si>
  <si>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</si>
  <si>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</si>
  <si>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</si>
  <si>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</si>
  <si>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</si>
  <si>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</si>
  <si>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</si>
  <si>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</si>
  <si>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</si>
  <si>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</si>
  <si>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</si>
  <si>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</si>
  <si>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</si>
  <si>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23/12/18 - VENCIMENTO 02/01/19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</si>
</sst>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608229.83</v>
      </c>
      <c r="C6" s="12">
        <v>965995.26</v>
      </c>
      <c r="D6" s="12">
        <v>1152733.02</v>
      </c>
      <c r="E6" s="12">
        <v>548218.05</v>
      </c>
      <c r="F6" s="12">
        <v>542787.38</v>
      </c>
      <c r="G6" s="12">
        <v>1163008.6</v>
      </c>
      <c r="H6" s="12">
        <v>477799.68</v>
      </c>
      <c r="I6" s="12">
        <v>162473.11</v>
      </c>
      <c r="J6" s="12">
        <v>400755.38</v>
      </c>
      <c r="K6" s="12">
        <v>313489.12</v>
      </c>
      <c r="L6" s="12">
        <f>SUM(B6:K6)</f>
        <v>6335489.430000001</v>
      </c>
    </row>
    <row r="7" spans="1:12" ht="27" customHeight="1">
      <c r="A7" s="2" t="s">
        <v>17</v>
      </c>
      <c r="B7" s="9">
        <v>-85684</v>
      </c>
      <c r="C7" s="9">
        <v>-140196.03</v>
      </c>
      <c r="D7" s="9">
        <v>-147939.75</v>
      </c>
      <c r="E7" s="9">
        <v>-76700</v>
      </c>
      <c r="F7" s="9">
        <v>-54116</v>
      </c>
      <c r="G7" s="9">
        <v>-116480</v>
      </c>
      <c r="H7" s="9">
        <v>-71324</v>
      </c>
      <c r="I7" s="9">
        <v>-19432.9</v>
      </c>
      <c r="J7" s="9">
        <v>-52700</v>
      </c>
      <c r="K7" s="9">
        <v>-39756.65</v>
      </c>
      <c r="L7" s="9">
        <f>SUM(B7:K7)</f>
        <v>-804329.3300000001</v>
      </c>
    </row>
    <row r="8" spans="1:12" ht="27" customHeight="1">
      <c r="A8" s="7" t="s">
        <v>18</v>
      </c>
      <c r="B8" s="8">
        <f>+B6+B7</f>
        <v>522545.82999999996</v>
      </c>
      <c r="C8" s="8">
        <f aca="true" t="shared" si="0" ref="C8:J8">+C6+C7</f>
        <v>825799.23</v>
      </c>
      <c r="D8" s="8">
        <f t="shared" si="0"/>
        <v>1004793.27</v>
      </c>
      <c r="E8" s="8">
        <f t="shared" si="0"/>
        <v>471518.05000000005</v>
      </c>
      <c r="F8" s="8">
        <f t="shared" si="0"/>
        <v>488671.38</v>
      </c>
      <c r="G8" s="8">
        <f t="shared" si="0"/>
        <v>1046528.6000000001</v>
      </c>
      <c r="H8" s="8">
        <f t="shared" si="0"/>
        <v>406475.68</v>
      </c>
      <c r="I8" s="8">
        <f t="shared" si="0"/>
        <v>143040.21</v>
      </c>
      <c r="J8" s="8">
        <f t="shared" si="0"/>
        <v>348055.38</v>
      </c>
      <c r="K8" s="8">
        <f>+K6+K7</f>
        <v>273732.47</v>
      </c>
      <c r="L8" s="8">
        <f>SUM(B8:K8)</f>
        <v>5531160.099999999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521405.0816</v>
      </c>
      <c r="C14" s="12">
        <v>379407.1921</v>
      </c>
      <c r="D14" s="12">
        <v>403361.6558</v>
      </c>
      <c r="E14" s="12">
        <v>98808.0677</v>
      </c>
      <c r="F14" s="12">
        <v>405709.2</v>
      </c>
      <c r="G14" s="12">
        <v>431420.8732</v>
      </c>
      <c r="H14" s="12">
        <v>357948.5496</v>
      </c>
      <c r="I14" s="12">
        <v>64030.3956</v>
      </c>
      <c r="J14" s="12">
        <v>472040.2814</v>
      </c>
      <c r="K14" s="12">
        <v>397763.5796</v>
      </c>
      <c r="L14" s="12">
        <v>491943.92559999996</v>
      </c>
      <c r="M14" s="12">
        <v>181485.65149999998</v>
      </c>
      <c r="N14" s="12">
        <v>103887.3233</v>
      </c>
      <c r="O14" s="12">
        <f>SUM(B14:N14)</f>
        <v>4309211.777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-83588</v>
      </c>
      <c r="C15" s="10">
        <v>-76924</v>
      </c>
      <c r="D15" s="10">
        <v>-83944.08</v>
      </c>
      <c r="E15" s="10">
        <v>-12520</v>
      </c>
      <c r="F15" s="10">
        <v>-63140</v>
      </c>
      <c r="G15" s="10">
        <v>-96532</v>
      </c>
      <c r="H15" s="10">
        <v>-78724</v>
      </c>
      <c r="I15" s="10">
        <v>-15136</v>
      </c>
      <c r="J15" s="10">
        <v>-59492</v>
      </c>
      <c r="K15" s="10">
        <v>-65412</v>
      </c>
      <c r="L15" s="10">
        <v>-58716</v>
      </c>
      <c r="M15" s="10">
        <v>-23828</v>
      </c>
      <c r="N15" s="10">
        <v>-18308</v>
      </c>
      <c r="O15" s="9">
        <f>SUM(B15:N15)</f>
        <v>-736264.0800000001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437817.0816</v>
      </c>
      <c r="C16" s="8">
        <f aca="true" t="shared" si="1" ref="C16:I16">+C14+C15</f>
        <v>302483.1921</v>
      </c>
      <c r="D16" s="8">
        <f t="shared" si="1"/>
        <v>319417.5758</v>
      </c>
      <c r="E16" s="8">
        <f t="shared" si="1"/>
        <v>86288.0677</v>
      </c>
      <c r="F16" s="8">
        <f t="shared" si="1"/>
        <v>342569.2</v>
      </c>
      <c r="G16" s="8">
        <f t="shared" si="1"/>
        <v>334888.8732</v>
      </c>
      <c r="H16" s="8">
        <f t="shared" si="1"/>
        <v>279224.5496</v>
      </c>
      <c r="I16" s="8">
        <f t="shared" si="1"/>
        <v>48894.3956</v>
      </c>
      <c r="J16" s="8">
        <f aca="true" t="shared" si="2" ref="J16:O16">+J14+J15</f>
        <v>412548.2814</v>
      </c>
      <c r="K16" s="8">
        <f t="shared" si="2"/>
        <v>332351.5796</v>
      </c>
      <c r="L16" s="8">
        <f t="shared" si="2"/>
        <v>433227.92559999996</v>
      </c>
      <c r="M16" s="8">
        <f t="shared" si="2"/>
        <v>157657.65149999998</v>
      </c>
      <c r="N16" s="8">
        <f t="shared" si="2"/>
        <v>85579.3233</v>
      </c>
      <c r="O16" s="8">
        <f t="shared" si="2"/>
        <v>3572947.6969999997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2018-12-28T18:13:27Z</dcterms:modified>
  <cp:category/>
  <cp:version/>
  <cp:contentType/>
  <cp:contentStatus/>
</cp:coreProperties>
</file>