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<sst xmlns="http://schemas.openxmlformats.org/spreadsheetml/2006/main" count="56" uniqueCount="51">
  <si>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</si>
  <si>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</si>
  <si>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</si>
  <si>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</si>
  <si>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</si>
  <si>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</si>
  <si>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</si>
  <si>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</si>
  <si>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</si>
  <si>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</si>
  <si>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</si>
  <si>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</si>
  <si>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</si>
  <si>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</si>
  <si>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</si>
  <si>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</si>
  <si>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</si>
  <si>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</si>
  <si>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</si>
  <si>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</si>
  <si>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</si>
  <si>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</si>
  <si>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</si>
  <si>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</si>
  <si>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</si>
  <si>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</si>
  <si>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</si>
  <si>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</si>
  <si>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</si>
  <si>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</si>
  <si>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</si>
  <si>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</si>
  <si>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</si>
  <si>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</si>
  <si>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</si>
  <si>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</si>
  <si>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</si>
  <si>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</si>
  <si>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</si>
  <si>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</si>
  <si>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</si>
  <si>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</si>
  <si>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</si>
  <si>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</si>
  <si>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</si>
  <si>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</si>
  <si>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</si>
  <si>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</si>
  <si>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</si>
  <si>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</si>
  <si>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21/12/18 - VENCIMENTO 02/01/19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</si>
</sst>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1737797.97</v>
      </c>
      <c r="C6" s="12">
        <v>2510480.34</v>
      </c>
      <c r="D6" s="12">
        <v>2881612.05</v>
      </c>
      <c r="E6" s="12">
        <v>1581390.98</v>
      </c>
      <c r="F6" s="12">
        <v>1411199.07</v>
      </c>
      <c r="G6" s="12">
        <v>3070168.39</v>
      </c>
      <c r="H6" s="12">
        <v>1524441.69</v>
      </c>
      <c r="I6" s="12">
        <v>534468.38</v>
      </c>
      <c r="J6" s="12">
        <v>997499.25</v>
      </c>
      <c r="K6" s="12">
        <v>784256.46</v>
      </c>
      <c r="L6" s="12">
        <f>SUM(B6:K6)</f>
        <v>17033314.580000002</v>
      </c>
    </row>
    <row r="7" spans="1:12" ht="27" customHeight="1">
      <c r="A7" s="2" t="s">
        <v>17</v>
      </c>
      <c r="B7" s="9">
        <v>-262473.41</v>
      </c>
      <c r="C7" s="9">
        <v>-216331.22</v>
      </c>
      <c r="D7" s="9">
        <v>-333667.05</v>
      </c>
      <c r="E7" s="9">
        <v>22041.18</v>
      </c>
      <c r="F7" s="9">
        <v>-215760.37</v>
      </c>
      <c r="G7" s="9">
        <v>-201731.69</v>
      </c>
      <c r="H7" s="9">
        <v>-219140.73</v>
      </c>
      <c r="I7" s="9">
        <v>-130497.82</v>
      </c>
      <c r="J7" s="9">
        <v>-68797.66</v>
      </c>
      <c r="K7" s="9">
        <v>-102836.64</v>
      </c>
      <c r="L7" s="9">
        <f>SUM(B7:K7)</f>
        <v>-1729195.4099999997</v>
      </c>
    </row>
    <row r="8" spans="1:12" ht="27" customHeight="1">
      <c r="A8" s="7" t="s">
        <v>18</v>
      </c>
      <c r="B8" s="8">
        <f>+B6+B7</f>
        <v>1475324.56</v>
      </c>
      <c r="C8" s="8">
        <f aca="true" t="shared" si="0" ref="C8:J8">+C6+C7</f>
        <v>2294149.1199999996</v>
      </c>
      <c r="D8" s="8">
        <f t="shared" si="0"/>
        <v>2547945</v>
      </c>
      <c r="E8" s="8">
        <f t="shared" si="0"/>
        <v>1603432.16</v>
      </c>
      <c r="F8" s="8">
        <f t="shared" si="0"/>
        <v>1195438.7000000002</v>
      </c>
      <c r="G8" s="8">
        <f t="shared" si="0"/>
        <v>2868436.7</v>
      </c>
      <c r="H8" s="8">
        <f t="shared" si="0"/>
        <v>1305300.96</v>
      </c>
      <c r="I8" s="8">
        <f t="shared" si="0"/>
        <v>403970.56</v>
      </c>
      <c r="J8" s="8">
        <f t="shared" si="0"/>
        <v>928701.59</v>
      </c>
      <c r="K8" s="8">
        <f>+K6+K7</f>
        <v>681419.82</v>
      </c>
      <c r="L8" s="8">
        <f>SUM(B8:K8)</f>
        <v>15304119.17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1083665.9808</v>
      </c>
      <c r="C14" s="12">
        <v>825217.9092</v>
      </c>
      <c r="D14" s="12">
        <v>755566.1182000001</v>
      </c>
      <c r="E14" s="12">
        <v>204984.79239999998</v>
      </c>
      <c r="F14" s="12">
        <v>752433.4455</v>
      </c>
      <c r="G14" s="12">
        <v>898496.3001999999</v>
      </c>
      <c r="H14" s="12">
        <v>763246.3976000001</v>
      </c>
      <c r="I14" s="12">
        <v>171767.516</v>
      </c>
      <c r="J14" s="12">
        <v>907391.8620000001</v>
      </c>
      <c r="K14" s="12">
        <v>768547.8914</v>
      </c>
      <c r="L14" s="12">
        <v>885008.9124</v>
      </c>
      <c r="M14" s="12">
        <v>421871.653</v>
      </c>
      <c r="N14" s="12">
        <v>249812.9994</v>
      </c>
      <c r="O14" s="12">
        <f>SUM(B14:N14)</f>
        <v>8688011.778099999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-102478.29999999999</v>
      </c>
      <c r="C15" s="10">
        <v>-35325.37999999999</v>
      </c>
      <c r="D15" s="10">
        <v>-163452.21</v>
      </c>
      <c r="E15" s="10">
        <v>-32686.620000000003</v>
      </c>
      <c r="F15" s="10">
        <v>314501.85</v>
      </c>
      <c r="G15" s="10">
        <v>173351.35000000003</v>
      </c>
      <c r="H15" s="10">
        <v>652837.98</v>
      </c>
      <c r="I15" s="10">
        <v>-113.94999999999709</v>
      </c>
      <c r="J15" s="10">
        <v>33878.70000000001</v>
      </c>
      <c r="K15" s="10">
        <v>-79203.37</v>
      </c>
      <c r="L15" s="10">
        <v>168556.53999999998</v>
      </c>
      <c r="M15" s="10">
        <v>-53095.840000000004</v>
      </c>
      <c r="N15" s="10">
        <v>-35352.36</v>
      </c>
      <c r="O15" s="9">
        <f>SUM(B15:N15)</f>
        <v>841418.3899999999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981187.6808</v>
      </c>
      <c r="C16" s="8">
        <f aca="true" t="shared" si="1" ref="C16:I16">+C14+C15</f>
        <v>789892.5292</v>
      </c>
      <c r="D16" s="8">
        <f t="shared" si="1"/>
        <v>592113.9082000002</v>
      </c>
      <c r="E16" s="8">
        <f t="shared" si="1"/>
        <v>172298.17239999998</v>
      </c>
      <c r="F16" s="8">
        <f t="shared" si="1"/>
        <v>1066935.2955</v>
      </c>
      <c r="G16" s="8">
        <f t="shared" si="1"/>
        <v>1071847.6502</v>
      </c>
      <c r="H16" s="8">
        <f t="shared" si="1"/>
        <v>1416084.3776000002</v>
      </c>
      <c r="I16" s="8">
        <f t="shared" si="1"/>
        <v>171653.566</v>
      </c>
      <c r="J16" s="8">
        <f aca="true" t="shared" si="2" ref="J16:O16">+J14+J15</f>
        <v>941270.5620000002</v>
      </c>
      <c r="K16" s="8">
        <f t="shared" si="2"/>
        <v>689344.5214</v>
      </c>
      <c r="L16" s="8">
        <f t="shared" si="2"/>
        <v>1053565.4524</v>
      </c>
      <c r="M16" s="8">
        <f t="shared" si="2"/>
        <v>368775.81299999997</v>
      </c>
      <c r="N16" s="8">
        <f t="shared" si="2"/>
        <v>214460.6394</v>
      </c>
      <c r="O16" s="8">
        <f t="shared" si="2"/>
        <v>9529430.1681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2018-12-28T17:46:41Z</cp:lastPrinted>
  <dcterms:created xsi:type="dcterms:W3CDTF">2012-11-28T17:54:39Z</dcterms:created>
  <dcterms:modified xsi:type="dcterms:W3CDTF">2018-12-28T17:52:56Z</dcterms:modified>
  <cp:category/>
  <cp:version/>
  <cp:contentType/>
  <cp:contentStatus/>
</cp:coreProperties>
</file>