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<sst xmlns="http://schemas.openxmlformats.org/spreadsheetml/2006/main" count="56" uniqueCount="51">
  <si>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</si>
  <si>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</si>
  <si>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</si>
  <si>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</si>
  <si>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</si>
  <si>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</si>
  <si>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</si>
  <si>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</si>
  <si>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</si>
  <si>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</si>
  <si>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</si>
  <si>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</si>
  <si>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</si>
  <si>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</si>
  <si>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</si>
  <si>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</si>
  <si>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</si>
  <si>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</si>
  <si>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</si>
  <si>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</si>
  <si>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</si>
  <si>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</si>
  <si>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</si>
  <si>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</si>
  <si>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</si>
  <si>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</si>
  <si>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</si>
  <si>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</si>
  <si>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</si>
  <si>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</si>
  <si>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</si>
  <si>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</si>
  <si>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</si>
  <si>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</si>
  <si>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</si>
  <si>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</si>
  <si>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</si>
  <si>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</si>
  <si>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</si>
  <si>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</si>
  <si>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</si>
  <si>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</si>
  <si>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</si>
  <si>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</si>
  <si>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</si>
  <si>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</si>
  <si>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</si>
  <si>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</si>
  <si>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</si>
  <si>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</si>
  <si>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19/12/18 - VENCIMENTO 27/12/18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</si>
</sst>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1785898.39</v>
      </c>
      <c r="C6" s="12">
        <v>2568614.9</v>
      </c>
      <c r="D6" s="12">
        <v>2905922.12</v>
      </c>
      <c r="E6" s="12">
        <v>1656561.16</v>
      </c>
      <c r="F6" s="12">
        <v>1445424.06</v>
      </c>
      <c r="G6" s="12">
        <v>3154609.46</v>
      </c>
      <c r="H6" s="12">
        <v>1609523.71</v>
      </c>
      <c r="I6" s="12">
        <v>582303.95</v>
      </c>
      <c r="J6" s="12">
        <v>1008446.69</v>
      </c>
      <c r="K6" s="12">
        <v>816075.29</v>
      </c>
      <c r="L6" s="12">
        <f>SUM(B6:K6)</f>
        <v>17533379.73</v>
      </c>
    </row>
    <row r="7" spans="1:12" ht="27" customHeight="1">
      <c r="A7" s="2" t="s">
        <v>17</v>
      </c>
      <c r="B7" s="9">
        <v>-467126.69</v>
      </c>
      <c r="C7" s="9">
        <v>-255397.2</v>
      </c>
      <c r="D7" s="9">
        <v>-299104.12</v>
      </c>
      <c r="E7" s="9">
        <v>-481443.03</v>
      </c>
      <c r="F7" s="9">
        <v>-515517.82</v>
      </c>
      <c r="G7" s="9">
        <v>-533992.56</v>
      </c>
      <c r="H7" s="9">
        <v>-189606.32</v>
      </c>
      <c r="I7" s="9">
        <v>-104980.58</v>
      </c>
      <c r="J7" s="9">
        <v>-84906</v>
      </c>
      <c r="K7" s="9">
        <v>-78038.54</v>
      </c>
      <c r="L7" s="9">
        <f>SUM(B7:K7)</f>
        <v>-3010112.86</v>
      </c>
    </row>
    <row r="8" spans="1:12" ht="27" customHeight="1">
      <c r="A8" s="7" t="s">
        <v>18</v>
      </c>
      <c r="B8" s="8">
        <f>+B6+B7</f>
        <v>1318771.7</v>
      </c>
      <c r="C8" s="8">
        <f aca="true" t="shared" si="0" ref="C8:J8">+C6+C7</f>
        <v>2313217.6999999997</v>
      </c>
      <c r="D8" s="8">
        <f t="shared" si="0"/>
        <v>2606818</v>
      </c>
      <c r="E8" s="8">
        <f t="shared" si="0"/>
        <v>1175118.13</v>
      </c>
      <c r="F8" s="8">
        <f t="shared" si="0"/>
        <v>929906.24</v>
      </c>
      <c r="G8" s="8">
        <f t="shared" si="0"/>
        <v>2620616.9</v>
      </c>
      <c r="H8" s="8">
        <f t="shared" si="0"/>
        <v>1419917.39</v>
      </c>
      <c r="I8" s="8">
        <f t="shared" si="0"/>
        <v>477323.36999999994</v>
      </c>
      <c r="J8" s="8">
        <f t="shared" si="0"/>
        <v>923540.69</v>
      </c>
      <c r="K8" s="8">
        <f>+K6+K7</f>
        <v>738036.75</v>
      </c>
      <c r="L8" s="8">
        <f>SUM(B8:K8)</f>
        <v>14523266.87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1048388.2112</v>
      </c>
      <c r="C14" s="12">
        <v>826794.4058</v>
      </c>
      <c r="D14" s="12">
        <v>739862.8719000001</v>
      </c>
      <c r="E14" s="12">
        <v>201566.8009</v>
      </c>
      <c r="F14" s="12">
        <v>734252.583</v>
      </c>
      <c r="G14" s="12">
        <v>882162.5151999999</v>
      </c>
      <c r="H14" s="12">
        <v>770540.3716000001</v>
      </c>
      <c r="I14" s="12">
        <v>170502.6208</v>
      </c>
      <c r="J14" s="12">
        <v>903123.3044</v>
      </c>
      <c r="K14" s="12">
        <v>763936.4738</v>
      </c>
      <c r="L14" s="12">
        <v>883712.9762</v>
      </c>
      <c r="M14" s="12">
        <v>429672.829</v>
      </c>
      <c r="N14" s="12">
        <v>247641.07259999998</v>
      </c>
      <c r="O14" s="12">
        <f>SUM(B14:N14)</f>
        <v>8602157.0364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-96660</v>
      </c>
      <c r="C15" s="10">
        <v>-102376</v>
      </c>
      <c r="D15" s="10">
        <v>-92843.12</v>
      </c>
      <c r="E15" s="10">
        <v>-13784</v>
      </c>
      <c r="F15" s="10">
        <v>-62628</v>
      </c>
      <c r="G15" s="10">
        <v>-106652</v>
      </c>
      <c r="H15" s="10">
        <v>-97956</v>
      </c>
      <c r="I15" s="10">
        <v>-22212</v>
      </c>
      <c r="J15" s="10">
        <v>-61096</v>
      </c>
      <c r="K15" s="10">
        <v>-75496</v>
      </c>
      <c r="L15" s="10">
        <v>-61572</v>
      </c>
      <c r="M15" s="10">
        <v>-36848</v>
      </c>
      <c r="N15" s="10">
        <v>-29208</v>
      </c>
      <c r="O15" s="9">
        <f>SUM(B15:N15)</f>
        <v>-859331.12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951728.2112</v>
      </c>
      <c r="C16" s="8">
        <f aca="true" t="shared" si="1" ref="C16:I16">+C14+C15</f>
        <v>724418.4058</v>
      </c>
      <c r="D16" s="8">
        <f t="shared" si="1"/>
        <v>647019.7519000001</v>
      </c>
      <c r="E16" s="8">
        <f t="shared" si="1"/>
        <v>187782.8009</v>
      </c>
      <c r="F16" s="8">
        <f t="shared" si="1"/>
        <v>671624.583</v>
      </c>
      <c r="G16" s="8">
        <f t="shared" si="1"/>
        <v>775510.5151999999</v>
      </c>
      <c r="H16" s="8">
        <f t="shared" si="1"/>
        <v>672584.3716000001</v>
      </c>
      <c r="I16" s="8">
        <f t="shared" si="1"/>
        <v>148290.6208</v>
      </c>
      <c r="J16" s="8">
        <f aca="true" t="shared" si="2" ref="J16:O16">+J14+J15</f>
        <v>842027.3044</v>
      </c>
      <c r="K16" s="8">
        <f t="shared" si="2"/>
        <v>688440.4738</v>
      </c>
      <c r="L16" s="8">
        <f t="shared" si="2"/>
        <v>822140.9762</v>
      </c>
      <c r="M16" s="8">
        <f t="shared" si="2"/>
        <v>392824.829</v>
      </c>
      <c r="N16" s="8">
        <f t="shared" si="2"/>
        <v>218433.07259999998</v>
      </c>
      <c r="O16" s="8">
        <f t="shared" si="2"/>
        <v>7742825.9163999995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2018-12-26T17:53:43Z</dcterms:modified>
  <cp:category/>
  <cp:version/>
  <cp:contentType/>
  <cp:contentStatus/>
</cp:coreProperties>
</file>