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<sst xmlns="http://schemas.openxmlformats.org/spreadsheetml/2006/main" count="56" uniqueCount="51">
  <si>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</si>
  <si>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</si>
  <si>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</si>
  <si>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</si>
  <si>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</si>
  <si>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</si>
  <si>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</si>
  <si>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</si>
  <si>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</si>
  <si>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</si>
  <si>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</si>
  <si>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</si>
  <si>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</si>
  <si>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</si>
  <si>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</si>
  <si>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</si>
  <si>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</si>
  <si>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</si>
  <si>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</si>
  <si>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</si>
  <si>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</si>
  <si>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</si>
  <si>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</si>
  <si>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</si>
  <si>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</si>
  <si>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</si>
  <si>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</si>
  <si>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</si>
  <si>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</si>
  <si>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</si>
  <si>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</si>
  <si>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</si>
  <si>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</si>
  <si>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</si>
  <si>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</si>
  <si>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</si>
  <si>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</si>
  <si>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</si>
  <si>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</si>
  <si>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</si>
  <si>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</si>
  <si>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</si>
  <si>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</si>
  <si>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</si>
  <si>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</si>
  <si>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</si>
  <si>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</si>
  <si>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</si>
  <si>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</si>
  <si>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</si>
  <si>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18/12/18 - VENCIMENTO 26/12/18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</si>
</sst>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1785274.24</v>
      </c>
      <c r="C6" s="12">
        <v>2553317.01</v>
      </c>
      <c r="D6" s="12">
        <v>2799297.82</v>
      </c>
      <c r="E6" s="12">
        <v>1651191.09</v>
      </c>
      <c r="F6" s="12">
        <v>1438171.67</v>
      </c>
      <c r="G6" s="12">
        <v>3080015.54</v>
      </c>
      <c r="H6" s="12">
        <v>1622527.23</v>
      </c>
      <c r="I6" s="12">
        <v>563759.88</v>
      </c>
      <c r="J6" s="12">
        <v>976715.11</v>
      </c>
      <c r="K6" s="12">
        <v>804986.18</v>
      </c>
      <c r="L6" s="12">
        <f>SUM(B6:K6)</f>
        <v>17275255.770000003</v>
      </c>
    </row>
    <row r="7" spans="1:12" ht="27" customHeight="1">
      <c r="A7" s="2" t="s">
        <v>17</v>
      </c>
      <c r="B7" s="9">
        <v>-170342.42</v>
      </c>
      <c r="C7" s="9">
        <v>-243490.66</v>
      </c>
      <c r="D7" s="9">
        <v>-219309.75</v>
      </c>
      <c r="E7" s="9">
        <v>-153502.74</v>
      </c>
      <c r="F7" s="9">
        <v>-101788.63</v>
      </c>
      <c r="G7" s="9">
        <v>-227857.58</v>
      </c>
      <c r="H7" s="9">
        <v>-189038.32</v>
      </c>
      <c r="I7" s="9">
        <v>-102528.58</v>
      </c>
      <c r="J7" s="9">
        <v>-83010</v>
      </c>
      <c r="K7" s="9">
        <v>-74834.54</v>
      </c>
      <c r="L7" s="9">
        <f>SUM(B7:K7)</f>
        <v>-1565703.2200000002</v>
      </c>
    </row>
    <row r="8" spans="1:12" ht="27" customHeight="1">
      <c r="A8" s="7" t="s">
        <v>18</v>
      </c>
      <c r="B8" s="8">
        <f>+B6+B7</f>
        <v>1614931.82</v>
      </c>
      <c r="C8" s="8">
        <f aca="true" t="shared" si="0" ref="C8:J8">+C6+C7</f>
        <v>2309826.3499999996</v>
      </c>
      <c r="D8" s="8">
        <f t="shared" si="0"/>
        <v>2579988.07</v>
      </c>
      <c r="E8" s="8">
        <f t="shared" si="0"/>
        <v>1497688.35</v>
      </c>
      <c r="F8" s="8">
        <f t="shared" si="0"/>
        <v>1336383.04</v>
      </c>
      <c r="G8" s="8">
        <f t="shared" si="0"/>
        <v>2852157.96</v>
      </c>
      <c r="H8" s="8">
        <f t="shared" si="0"/>
        <v>1433488.91</v>
      </c>
      <c r="I8" s="8">
        <f t="shared" si="0"/>
        <v>461231.3</v>
      </c>
      <c r="J8" s="8">
        <f t="shared" si="0"/>
        <v>893705.11</v>
      </c>
      <c r="K8" s="8">
        <f>+K6+K7</f>
        <v>730151.64</v>
      </c>
      <c r="L8" s="8">
        <f>SUM(B8:K8)</f>
        <v>15709552.55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1046853.92</v>
      </c>
      <c r="C14" s="12">
        <v>811983.1512999999</v>
      </c>
      <c r="D14" s="12">
        <v>714152.2128000001</v>
      </c>
      <c r="E14" s="12">
        <v>196538.9502</v>
      </c>
      <c r="F14" s="12">
        <v>712381.512</v>
      </c>
      <c r="G14" s="12">
        <v>874506.4408</v>
      </c>
      <c r="H14" s="12">
        <v>684122.4948000001</v>
      </c>
      <c r="I14" s="12">
        <v>171592.44400000002</v>
      </c>
      <c r="J14" s="12">
        <v>876070.9946000001</v>
      </c>
      <c r="K14" s="12">
        <v>753508.6076</v>
      </c>
      <c r="L14" s="12">
        <v>819086.3642</v>
      </c>
      <c r="M14" s="12">
        <v>422267.2315</v>
      </c>
      <c r="N14" s="12">
        <v>252543.6465</v>
      </c>
      <c r="O14" s="12">
        <f>SUM(B14:N14)</f>
        <v>8335607.970299999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-93536</v>
      </c>
      <c r="C15" s="10">
        <v>-95892</v>
      </c>
      <c r="D15" s="10">
        <v>-88695.8</v>
      </c>
      <c r="E15" s="10">
        <v>-14072</v>
      </c>
      <c r="F15" s="10">
        <v>-60324</v>
      </c>
      <c r="G15" s="10">
        <v>-104000</v>
      </c>
      <c r="H15" s="10">
        <v>-83556</v>
      </c>
      <c r="I15" s="10">
        <v>-21616</v>
      </c>
      <c r="J15" s="10">
        <v>-58236</v>
      </c>
      <c r="K15" s="10">
        <v>-73496</v>
      </c>
      <c r="L15" s="10">
        <v>-55800</v>
      </c>
      <c r="M15" s="10">
        <v>-35476</v>
      </c>
      <c r="N15" s="10">
        <v>-28412</v>
      </c>
      <c r="O15" s="9">
        <f>SUM(B15:N15)</f>
        <v>-813111.8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953317.92</v>
      </c>
      <c r="C16" s="8">
        <f aca="true" t="shared" si="1" ref="C16:I16">+C14+C15</f>
        <v>716091.1512999999</v>
      </c>
      <c r="D16" s="8">
        <f t="shared" si="1"/>
        <v>625456.4128</v>
      </c>
      <c r="E16" s="8">
        <f t="shared" si="1"/>
        <v>182466.9502</v>
      </c>
      <c r="F16" s="8">
        <f t="shared" si="1"/>
        <v>652057.512</v>
      </c>
      <c r="G16" s="8">
        <f t="shared" si="1"/>
        <v>770506.4408</v>
      </c>
      <c r="H16" s="8">
        <f t="shared" si="1"/>
        <v>600566.4948000001</v>
      </c>
      <c r="I16" s="8">
        <f t="shared" si="1"/>
        <v>149976.44400000002</v>
      </c>
      <c r="J16" s="8">
        <f aca="true" t="shared" si="2" ref="J16:O16">+J14+J15</f>
        <v>817834.9946000001</v>
      </c>
      <c r="K16" s="8">
        <f t="shared" si="2"/>
        <v>680012.6076</v>
      </c>
      <c r="L16" s="8">
        <f t="shared" si="2"/>
        <v>763286.3642</v>
      </c>
      <c r="M16" s="8">
        <f t="shared" si="2"/>
        <v>386791.2315</v>
      </c>
      <c r="N16" s="8">
        <f t="shared" si="2"/>
        <v>224131.6465</v>
      </c>
      <c r="O16" s="8">
        <f t="shared" si="2"/>
        <v>7522496.170299999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2018-12-21T18:52:47Z</dcterms:modified>
  <cp:category/>
  <cp:version/>
  <cp:contentType/>
  <cp:contentStatus/>
</cp:coreProperties>
</file>