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<sst xmlns="http://schemas.openxmlformats.org/spreadsheetml/2006/main" count="56" uniqueCount="51">
  <si>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</si>
  <si>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</si>
  <si>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</si>
  <si>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</si>
  <si>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</si>
  <si>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</si>
  <si>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</si>
  <si>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</si>
  <si>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</si>
  <si>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</si>
  <si>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</si>
  <si>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</si>
  <si>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</si>
  <si>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</si>
  <si>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</si>
  <si>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</si>
  <si>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</si>
  <si>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</si>
  <si>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</si>
  <si>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</si>
  <si>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</si>
  <si>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</si>
  <si>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</si>
  <si>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</si>
  <si>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</si>
  <si>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</si>
  <si>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</si>
  <si>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</si>
  <si>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</si>
  <si>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</si>
  <si>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</si>
  <si>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</si>
  <si>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</si>
  <si>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</si>
  <si>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</si>
  <si>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</si>
  <si>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</si>
  <si>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</si>
  <si>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</si>
  <si>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</si>
  <si>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</si>
  <si>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</si>
  <si>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</si>
  <si>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</si>
  <si>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</si>
  <si>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</si>
  <si>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</si>
  <si>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</si>
  <si>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</si>
  <si>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</si>
  <si>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16/12/18 - VENCIMENTO 21/12/18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</si>
</sst>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608746.8</v>
      </c>
      <c r="C6" s="12">
        <v>974478.41</v>
      </c>
      <c r="D6" s="12">
        <v>1134997.14</v>
      </c>
      <c r="E6" s="12">
        <v>556931.75</v>
      </c>
      <c r="F6" s="12">
        <v>579848.37</v>
      </c>
      <c r="G6" s="12">
        <v>1204798.45</v>
      </c>
      <c r="H6" s="12">
        <v>517641.33</v>
      </c>
      <c r="I6" s="12">
        <v>168226.89</v>
      </c>
      <c r="J6" s="12">
        <v>403790.6</v>
      </c>
      <c r="K6" s="12">
        <v>324938.75</v>
      </c>
      <c r="L6" s="12">
        <f>SUM(B6:K6)</f>
        <v>6474398.489999999</v>
      </c>
    </row>
    <row r="7" spans="1:12" ht="27" customHeight="1">
      <c r="A7" s="2" t="s">
        <v>17</v>
      </c>
      <c r="B7" s="9">
        <v>-77624</v>
      </c>
      <c r="C7" s="9">
        <v>-124832.03</v>
      </c>
      <c r="D7" s="9">
        <v>-118295.75</v>
      </c>
      <c r="E7" s="9">
        <v>-68252</v>
      </c>
      <c r="F7" s="9">
        <v>-51808</v>
      </c>
      <c r="G7" s="9">
        <v>-110204</v>
      </c>
      <c r="H7" s="9">
        <v>-71624</v>
      </c>
      <c r="I7" s="9">
        <v>-17968.9</v>
      </c>
      <c r="J7" s="9">
        <v>-46308</v>
      </c>
      <c r="K7" s="9">
        <v>-37624.65</v>
      </c>
      <c r="L7" s="9">
        <f>SUM(B7:K7)</f>
        <v>-724541.3300000001</v>
      </c>
    </row>
    <row r="8" spans="1:12" ht="27" customHeight="1">
      <c r="A8" s="7" t="s">
        <v>18</v>
      </c>
      <c r="B8" s="8">
        <f>+B6+B7</f>
        <v>531122.8</v>
      </c>
      <c r="C8" s="8">
        <f aca="true" t="shared" si="0" ref="C8:J8">+C6+C7</f>
        <v>849646.38</v>
      </c>
      <c r="D8" s="8">
        <f t="shared" si="0"/>
        <v>1016701.3899999999</v>
      </c>
      <c r="E8" s="8">
        <f t="shared" si="0"/>
        <v>488679.75</v>
      </c>
      <c r="F8" s="8">
        <f t="shared" si="0"/>
        <v>528040.37</v>
      </c>
      <c r="G8" s="8">
        <f t="shared" si="0"/>
        <v>1094594.45</v>
      </c>
      <c r="H8" s="8">
        <f t="shared" si="0"/>
        <v>446017.33</v>
      </c>
      <c r="I8" s="8">
        <f t="shared" si="0"/>
        <v>150257.99000000002</v>
      </c>
      <c r="J8" s="8">
        <f t="shared" si="0"/>
        <v>357482.6</v>
      </c>
      <c r="K8" s="8">
        <f>+K6+K7</f>
        <v>287314.1</v>
      </c>
      <c r="L8" s="8">
        <f>SUM(B8:K8)</f>
        <v>5749857.16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504790.1504</v>
      </c>
      <c r="C14" s="12">
        <v>364069.6727</v>
      </c>
      <c r="D14" s="12">
        <v>387587.82430000004</v>
      </c>
      <c r="E14" s="12">
        <v>93549.39159999999</v>
      </c>
      <c r="F14" s="12">
        <v>393492.109</v>
      </c>
      <c r="G14" s="12">
        <v>427091.7562</v>
      </c>
      <c r="H14" s="12">
        <v>337540.5956</v>
      </c>
      <c r="I14" s="12">
        <v>61001.65</v>
      </c>
      <c r="J14" s="12">
        <v>470464.5664</v>
      </c>
      <c r="K14" s="12">
        <v>389097.29480000003</v>
      </c>
      <c r="L14" s="12">
        <v>496976.9236</v>
      </c>
      <c r="M14" s="12">
        <v>187922.235</v>
      </c>
      <c r="N14" s="12">
        <v>99653.6399</v>
      </c>
      <c r="O14" s="12">
        <f>SUM(B14:N14)</f>
        <v>4213237.8094999995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-70200</v>
      </c>
      <c r="C15" s="10">
        <v>-65156</v>
      </c>
      <c r="D15" s="10">
        <v>-67970.87</v>
      </c>
      <c r="E15" s="10">
        <v>-8948</v>
      </c>
      <c r="F15" s="10">
        <v>-50332</v>
      </c>
      <c r="G15" s="10">
        <v>-81000</v>
      </c>
      <c r="H15" s="10">
        <v>-63724</v>
      </c>
      <c r="I15" s="10">
        <v>-12424</v>
      </c>
      <c r="J15" s="10">
        <v>-49732</v>
      </c>
      <c r="K15" s="10">
        <v>-53784</v>
      </c>
      <c r="L15" s="10">
        <v>-51312</v>
      </c>
      <c r="M15" s="10">
        <v>-21608</v>
      </c>
      <c r="N15" s="10">
        <v>-14300</v>
      </c>
      <c r="O15" s="9">
        <f>SUM(B15:N15)</f>
        <v>-610490.87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434590.1504</v>
      </c>
      <c r="C16" s="8">
        <f aca="true" t="shared" si="1" ref="C16:I16">+C14+C15</f>
        <v>298913.6727</v>
      </c>
      <c r="D16" s="8">
        <f t="shared" si="1"/>
        <v>319616.95430000004</v>
      </c>
      <c r="E16" s="8">
        <f t="shared" si="1"/>
        <v>84601.39159999999</v>
      </c>
      <c r="F16" s="8">
        <f t="shared" si="1"/>
        <v>343160.109</v>
      </c>
      <c r="G16" s="8">
        <f t="shared" si="1"/>
        <v>346091.7562</v>
      </c>
      <c r="H16" s="8">
        <f t="shared" si="1"/>
        <v>273816.5956</v>
      </c>
      <c r="I16" s="8">
        <f t="shared" si="1"/>
        <v>48577.65</v>
      </c>
      <c r="J16" s="8">
        <f aca="true" t="shared" si="2" ref="J16:O16">+J14+J15</f>
        <v>420732.5664</v>
      </c>
      <c r="K16" s="8">
        <f t="shared" si="2"/>
        <v>335313.29480000003</v>
      </c>
      <c r="L16" s="8">
        <f t="shared" si="2"/>
        <v>445664.9236</v>
      </c>
      <c r="M16" s="8">
        <f t="shared" si="2"/>
        <v>166314.235</v>
      </c>
      <c r="N16" s="8">
        <f t="shared" si="2"/>
        <v>85353.6399</v>
      </c>
      <c r="O16" s="8">
        <f t="shared" si="2"/>
        <v>3602746.9394999994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2018-12-20T16:28:22Z</dcterms:modified>
  <cp:category/>
  <cp:version/>
  <cp:contentType/>
  <cp:contentStatus/>
</cp:coreProperties>
</file>