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<sst xmlns="http://schemas.openxmlformats.org/spreadsheetml/2006/main" count="56" uniqueCount="51">
  <si>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</si>
  <si>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</si>
  <si>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</si>
  <si>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</si>
  <si>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</si>
  <si>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</si>
  <si>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</si>
  <si>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</si>
  <si>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</si>
  <si>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</si>
  <si>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</si>
  <si>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</si>
  <si>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</si>
  <si>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</si>
  <si>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</si>
  <si>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</si>
  <si>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</si>
  <si>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</si>
  <si>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</si>
  <si>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</si>
  <si>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</si>
  <si>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</si>
  <si>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</si>
  <si>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</si>
  <si>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</si>
  <si>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</si>
  <si>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</si>
  <si>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</si>
  <si>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</si>
  <si>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</si>
  <si>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</si>
  <si>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</si>
  <si>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</si>
  <si>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</si>
  <si>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</si>
  <si>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</si>
  <si>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</si>
  <si>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</si>
  <si>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</si>
  <si>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</si>
  <si>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</si>
  <si>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</si>
  <si>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</si>
  <si>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</si>
  <si>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</si>
  <si>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</si>
  <si>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</si>
  <si>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</si>
  <si>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</si>
  <si>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</si>
  <si>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15/12/18 - VENCIMENTO 21/12/18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</si>
</sst>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1127429.4</v>
      </c>
      <c r="C6" s="12">
        <v>1647194.49</v>
      </c>
      <c r="D6" s="12">
        <v>1934397.61</v>
      </c>
      <c r="E6" s="12">
        <v>963236.34</v>
      </c>
      <c r="F6" s="12">
        <v>909852.95</v>
      </c>
      <c r="G6" s="12">
        <v>1896321.04</v>
      </c>
      <c r="H6" s="12">
        <v>897980.31</v>
      </c>
      <c r="I6" s="12">
        <v>348890.4</v>
      </c>
      <c r="J6" s="12">
        <v>636067.54</v>
      </c>
      <c r="K6" s="12">
        <v>511876.37</v>
      </c>
      <c r="L6" s="12">
        <f>SUM(B6:K6)</f>
        <v>10873246.450000001</v>
      </c>
    </row>
    <row r="7" spans="1:12" ht="27" customHeight="1">
      <c r="A7" s="2" t="s">
        <v>17</v>
      </c>
      <c r="B7" s="9">
        <v>-127936</v>
      </c>
      <c r="C7" s="9">
        <v>-190660.03</v>
      </c>
      <c r="D7" s="9">
        <v>-179027.75</v>
      </c>
      <c r="E7" s="9">
        <v>-107996</v>
      </c>
      <c r="F7" s="9">
        <v>-68112</v>
      </c>
      <c r="G7" s="9">
        <v>-146224</v>
      </c>
      <c r="H7" s="9">
        <v>-117612</v>
      </c>
      <c r="I7" s="9">
        <v>-31040.9</v>
      </c>
      <c r="J7" s="9">
        <v>-61844</v>
      </c>
      <c r="K7" s="9">
        <v>-50692.65</v>
      </c>
      <c r="L7" s="9">
        <f>SUM(B7:K7)</f>
        <v>-1081145.33</v>
      </c>
    </row>
    <row r="8" spans="1:12" ht="27" customHeight="1">
      <c r="A8" s="7" t="s">
        <v>18</v>
      </c>
      <c r="B8" s="8">
        <f>+B6+B7</f>
        <v>999493.3999999999</v>
      </c>
      <c r="C8" s="8">
        <f aca="true" t="shared" si="0" ref="C8:J8">+C6+C7</f>
        <v>1456534.46</v>
      </c>
      <c r="D8" s="8">
        <f t="shared" si="0"/>
        <v>1755369.86</v>
      </c>
      <c r="E8" s="8">
        <f t="shared" si="0"/>
        <v>855240.34</v>
      </c>
      <c r="F8" s="8">
        <f t="shared" si="0"/>
        <v>841740.95</v>
      </c>
      <c r="G8" s="8">
        <f t="shared" si="0"/>
        <v>1750097.04</v>
      </c>
      <c r="H8" s="8">
        <f t="shared" si="0"/>
        <v>780368.31</v>
      </c>
      <c r="I8" s="8">
        <f t="shared" si="0"/>
        <v>317849.5</v>
      </c>
      <c r="J8" s="8">
        <f t="shared" si="0"/>
        <v>574223.54</v>
      </c>
      <c r="K8" s="8">
        <f>+K6+K7</f>
        <v>461183.72</v>
      </c>
      <c r="L8" s="8">
        <f>SUM(B8:K8)</f>
        <v>9792101.12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839025.216</v>
      </c>
      <c r="C14" s="12">
        <v>608909.2467</v>
      </c>
      <c r="D14" s="12">
        <v>617679.8907000001</v>
      </c>
      <c r="E14" s="12">
        <v>154247.59389999998</v>
      </c>
      <c r="F14" s="12">
        <v>573287.893</v>
      </c>
      <c r="G14" s="12">
        <v>691004.9979999999</v>
      </c>
      <c r="H14" s="12">
        <v>567999.8276000001</v>
      </c>
      <c r="I14" s="12">
        <v>118204.23760000001</v>
      </c>
      <c r="J14" s="12">
        <v>715437.174</v>
      </c>
      <c r="K14" s="12">
        <v>600365.3173999999</v>
      </c>
      <c r="L14" s="12">
        <v>744235.7152</v>
      </c>
      <c r="M14" s="12">
        <v>307840.78400000004</v>
      </c>
      <c r="N14" s="12">
        <v>172856.4916</v>
      </c>
      <c r="O14" s="12">
        <f>SUM(B14:N14)</f>
        <v>6711094.3856999995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-97172</v>
      </c>
      <c r="C15" s="10">
        <v>-94052</v>
      </c>
      <c r="D15" s="10">
        <v>-95125.63</v>
      </c>
      <c r="E15" s="10">
        <v>-13548</v>
      </c>
      <c r="F15" s="10">
        <v>-62408</v>
      </c>
      <c r="G15" s="10">
        <v>-109420</v>
      </c>
      <c r="H15" s="10">
        <v>-90672</v>
      </c>
      <c r="I15" s="10">
        <v>-20156</v>
      </c>
      <c r="J15" s="10">
        <v>-62716</v>
      </c>
      <c r="K15" s="10">
        <v>-73360</v>
      </c>
      <c r="L15" s="10">
        <v>-65508</v>
      </c>
      <c r="M15" s="10">
        <v>-30832</v>
      </c>
      <c r="N15" s="10">
        <v>-24192</v>
      </c>
      <c r="O15" s="9">
        <f>SUM(B15:N15)</f>
        <v>-839161.63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741853.216</v>
      </c>
      <c r="C16" s="8">
        <f aca="true" t="shared" si="1" ref="C16:I16">+C14+C15</f>
        <v>514857.2467</v>
      </c>
      <c r="D16" s="8">
        <f t="shared" si="1"/>
        <v>522554.2607000001</v>
      </c>
      <c r="E16" s="8">
        <f t="shared" si="1"/>
        <v>140699.59389999998</v>
      </c>
      <c r="F16" s="8">
        <f t="shared" si="1"/>
        <v>510879.89300000004</v>
      </c>
      <c r="G16" s="8">
        <f t="shared" si="1"/>
        <v>581584.9979999999</v>
      </c>
      <c r="H16" s="8">
        <f t="shared" si="1"/>
        <v>477327.8276000001</v>
      </c>
      <c r="I16" s="8">
        <f t="shared" si="1"/>
        <v>98048.23760000001</v>
      </c>
      <c r="J16" s="8">
        <f aca="true" t="shared" si="2" ref="J16:O16">+J14+J15</f>
        <v>652721.174</v>
      </c>
      <c r="K16" s="8">
        <f t="shared" si="2"/>
        <v>527005.3173999999</v>
      </c>
      <c r="L16" s="8">
        <f t="shared" si="2"/>
        <v>678727.7152</v>
      </c>
      <c r="M16" s="8">
        <f t="shared" si="2"/>
        <v>277008.78400000004</v>
      </c>
      <c r="N16" s="8">
        <f t="shared" si="2"/>
        <v>148664.4916</v>
      </c>
      <c r="O16" s="8">
        <f t="shared" si="2"/>
        <v>5871932.7557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2018-12-20T16:21:35Z</dcterms:modified>
  <cp:category/>
  <cp:version/>
  <cp:contentType/>
  <cp:contentStatus/>
</cp:coreProperties>
</file>