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<sst xmlns="http://schemas.openxmlformats.org/spreadsheetml/2006/main" count="56" uniqueCount="51">
  <si>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</si>
  <si>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</si>
  <si>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</si>
  <si>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</si>
  <si>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</si>
  <si>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</si>
  <si>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</si>
  <si>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</si>
  <si>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</si>
  <si>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</si>
  <si>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Consórcio Unisul</t>
  </si>
  <si>
    <t>Consórcio Sete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</si>
  <si>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</si>
  <si>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</si>
  <si>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</si>
  <si>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</si>
  <si>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</si>
  <si>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</si>
  <si>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</si>
  <si>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</si>
  <si>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</si>
  <si>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TOTAL</t>
  </si>
  <si>
    <t>Empresa Transunião Transporte S/A</t>
  </si>
  <si>
    <t>Área 1.0</t>
  </si>
  <si>
    <t>Área 2.0</t>
  </si>
  <si>
    <t>Área 3.0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</si>
  <si>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</si>
  <si>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</si>
  <si>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</si>
  <si>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</si>
  <si>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</si>
  <si>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</si>
  <si>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</si>
  <si>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</si>
  <si>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</si>
  <si>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</si>
  <si>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</si>
  <si>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</si>
  <si>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</si>
  <si>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</si>
  <si>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Qualibus Qualidade em Transporte S/A</t>
  </si>
  <si>
    <t>Allibus Transportes Ltda</t>
  </si>
  <si>
    <t>Consórcio Via Sul</t>
  </si>
  <si>
    <t>Imperial Transportes Urbanos Ltda</t>
  </si>
  <si>
    <t>Área 3.1</t>
  </si>
  <si>
    <t>Área 4.0</t>
  </si>
  <si>
    <t>Área 4.1</t>
  </si>
  <si>
    <t>Átea 5.1</t>
  </si>
  <si>
    <t>Movebuss Soluções em Mobilidde Urbana Ltda</t>
  </si>
  <si>
    <t>Mobibrasil Transporte São Paulo Ltda.</t>
  </si>
  <si>
    <t>OPERAÇÃO 12/12/18 - VENCIMENTO 19/12/18</t>
  </si>
</sst>
</file>

<file path=xl/styles.xml><?xml version="1.0" encoding="utf-8"?>
<styleSheet xmlns="http://schemas.openxmlformats.org/spreadsheetml/2006/main">
  <numFmts count="2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1"/>
  <sheetViews>
    <sheetView tabSelected="1" zoomScale="80" zoomScaleNormal="80" zoomScalePageLayoutView="0" workbookViewId="0" topLeftCell="A1">
      <selection activeCell="A7" sqref="A7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3" width="15.875" style="1" customWidth="1"/>
    <col min="14" max="14" width="14.50390625" style="1" customWidth="1"/>
    <col min="15" max="15" width="16.125" style="1" customWidth="1"/>
    <col min="16" max="16384" width="9.00390625" style="1" customWidth="1"/>
  </cols>
  <sheetData>
    <row r="1" spans="1:11" ht="39.75" customHeight="1">
      <c r="A1" s="18" t="s">
        <v>15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3" ht="39.75" customHeight="1">
      <c r="A2" s="19" t="s">
        <v>50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  <c r="M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2" ht="46.5" customHeight="1">
      <c r="A4" s="17" t="s">
        <v>13</v>
      </c>
      <c r="B4" s="6" t="s">
        <v>7</v>
      </c>
      <c r="C4" s="6" t="s">
        <v>8</v>
      </c>
      <c r="D4" s="6" t="s">
        <v>9</v>
      </c>
      <c r="E4" s="6" t="s">
        <v>42</v>
      </c>
      <c r="F4" s="6" t="s">
        <v>10</v>
      </c>
      <c r="G4" s="6" t="s">
        <v>11</v>
      </c>
      <c r="H4" s="6" t="s">
        <v>12</v>
      </c>
      <c r="I4" s="20" t="s">
        <v>19</v>
      </c>
      <c r="J4" s="20" t="s">
        <v>20</v>
      </c>
      <c r="K4" s="20" t="s">
        <v>49</v>
      </c>
      <c r="L4" s="17" t="s">
        <v>14</v>
      </c>
    </row>
    <row r="5" spans="1:12" ht="31.5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21"/>
      <c r="L5" s="17"/>
    </row>
    <row r="6" spans="1:12" ht="27" customHeight="1">
      <c r="A6" s="11" t="s">
        <v>16</v>
      </c>
      <c r="B6" s="12">
        <v>1904957.61</v>
      </c>
      <c r="C6" s="12">
        <v>2783180.57</v>
      </c>
      <c r="D6" s="12">
        <v>3107842.85</v>
      </c>
      <c r="E6" s="12">
        <v>1759446.9</v>
      </c>
      <c r="F6" s="12">
        <v>1553148.13</v>
      </c>
      <c r="G6" s="12">
        <v>3295764.87</v>
      </c>
      <c r="H6" s="12">
        <v>1708895</v>
      </c>
      <c r="I6" s="12">
        <v>632689.15</v>
      </c>
      <c r="J6" s="12">
        <v>1069687.77</v>
      </c>
      <c r="K6" s="12">
        <v>863927.46</v>
      </c>
      <c r="L6" s="12">
        <f>SUM(B6:K6)</f>
        <v>18679540.310000002</v>
      </c>
    </row>
    <row r="7" spans="1:12" ht="27" customHeight="1">
      <c r="A7" s="2" t="s">
        <v>17</v>
      </c>
      <c r="B7" s="9">
        <v>-216093.24000000002</v>
      </c>
      <c r="C7" s="9">
        <v>-239417.57</v>
      </c>
      <c r="D7" s="9">
        <v>-227084.89</v>
      </c>
      <c r="E7" s="9">
        <v>-245023.33</v>
      </c>
      <c r="F7" s="9">
        <v>-188268.51</v>
      </c>
      <c r="G7" s="9">
        <v>-292301.76</v>
      </c>
      <c r="H7" s="9">
        <v>-179102.2</v>
      </c>
      <c r="I7" s="9">
        <v>-101682.62</v>
      </c>
      <c r="J7" s="9">
        <v>-78866</v>
      </c>
      <c r="K7" s="9">
        <v>-69030.29</v>
      </c>
      <c r="L7" s="9">
        <f>SUM(B7:K7)</f>
        <v>-1836870.4100000001</v>
      </c>
    </row>
    <row r="8" spans="1:12" ht="27" customHeight="1">
      <c r="A8" s="7" t="s">
        <v>18</v>
      </c>
      <c r="B8" s="8">
        <f>+B6+B7</f>
        <v>1688864.37</v>
      </c>
      <c r="C8" s="8">
        <f aca="true" t="shared" si="0" ref="C8:J8">+C6+C7</f>
        <v>2543763</v>
      </c>
      <c r="D8" s="8">
        <f t="shared" si="0"/>
        <v>2880757.96</v>
      </c>
      <c r="E8" s="8">
        <f t="shared" si="0"/>
        <v>1514423.5699999998</v>
      </c>
      <c r="F8" s="8">
        <f t="shared" si="0"/>
        <v>1364879.6199999999</v>
      </c>
      <c r="G8" s="8">
        <f t="shared" si="0"/>
        <v>3003463.1100000003</v>
      </c>
      <c r="H8" s="8">
        <f t="shared" si="0"/>
        <v>1529792.8</v>
      </c>
      <c r="I8" s="8">
        <f t="shared" si="0"/>
        <v>531006.53</v>
      </c>
      <c r="J8" s="8">
        <f t="shared" si="0"/>
        <v>990821.77</v>
      </c>
      <c r="K8" s="8">
        <f>+K6+K7</f>
        <v>794897.1699999999</v>
      </c>
      <c r="L8" s="8">
        <f>SUM(B8:K8)</f>
        <v>16842669.9</v>
      </c>
    </row>
    <row r="9" ht="36" customHeight="1"/>
    <row r="10" ht="36" customHeight="1"/>
    <row r="11" spans="1:15" ht="19.5" customHeight="1">
      <c r="A11" s="17" t="s">
        <v>32</v>
      </c>
      <c r="B11" s="17" t="s">
        <v>39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 t="s">
        <v>21</v>
      </c>
    </row>
    <row r="12" spans="1:15" ht="54" customHeight="1">
      <c r="A12" s="17"/>
      <c r="B12" s="4" t="s">
        <v>38</v>
      </c>
      <c r="C12" s="4" t="s">
        <v>38</v>
      </c>
      <c r="D12" s="4" t="s">
        <v>22</v>
      </c>
      <c r="E12" s="4" t="s">
        <v>40</v>
      </c>
      <c r="F12" s="4" t="s">
        <v>33</v>
      </c>
      <c r="G12" s="4" t="s">
        <v>41</v>
      </c>
      <c r="H12" s="4" t="s">
        <v>48</v>
      </c>
      <c r="I12" s="4" t="s">
        <v>43</v>
      </c>
      <c r="J12" s="4" t="s">
        <v>34</v>
      </c>
      <c r="K12" s="4" t="s">
        <v>35</v>
      </c>
      <c r="L12" s="4" t="s">
        <v>34</v>
      </c>
      <c r="M12" s="4" t="s">
        <v>36</v>
      </c>
      <c r="N12" s="4" t="s">
        <v>37</v>
      </c>
      <c r="O12" s="17"/>
    </row>
    <row r="13" spans="1:15" ht="25.5" customHeight="1">
      <c r="A13" s="17"/>
      <c r="B13" s="3" t="s">
        <v>23</v>
      </c>
      <c r="C13" s="3" t="s">
        <v>24</v>
      </c>
      <c r="D13" s="3" t="s">
        <v>25</v>
      </c>
      <c r="E13" s="3" t="s">
        <v>44</v>
      </c>
      <c r="F13" s="3" t="s">
        <v>45</v>
      </c>
      <c r="G13" s="3" t="s">
        <v>46</v>
      </c>
      <c r="H13" s="3" t="s">
        <v>26</v>
      </c>
      <c r="I13" s="3" t="s">
        <v>47</v>
      </c>
      <c r="J13" s="3" t="s">
        <v>27</v>
      </c>
      <c r="K13" s="3" t="s">
        <v>28</v>
      </c>
      <c r="L13" s="3" t="s">
        <v>29</v>
      </c>
      <c r="M13" s="3" t="s">
        <v>30</v>
      </c>
      <c r="N13" s="3" t="s">
        <v>31</v>
      </c>
      <c r="O13" s="17"/>
    </row>
    <row r="14" spans="1:83" ht="27" customHeight="1">
      <c r="A14" s="11" t="s">
        <v>16</v>
      </c>
      <c r="B14" s="12">
        <v>1119673.7408</v>
      </c>
      <c r="C14" s="12">
        <v>857628.0135</v>
      </c>
      <c r="D14" s="12">
        <v>784682.5132</v>
      </c>
      <c r="E14" s="12">
        <v>202504.89899999998</v>
      </c>
      <c r="F14" s="12">
        <v>765316.0765</v>
      </c>
      <c r="G14" s="12">
        <v>932835.3165999999</v>
      </c>
      <c r="H14" s="12">
        <v>794060.9992000001</v>
      </c>
      <c r="I14" s="12">
        <v>188548.1672</v>
      </c>
      <c r="J14" s="12">
        <v>938414.9736</v>
      </c>
      <c r="K14" s="12">
        <v>796350.5654</v>
      </c>
      <c r="L14" s="12">
        <v>932953.689</v>
      </c>
      <c r="M14" s="12">
        <v>460849.93450000003</v>
      </c>
      <c r="N14" s="12">
        <v>257301.9499</v>
      </c>
      <c r="O14" s="12">
        <f>SUM(B14:N14)</f>
        <v>9031120.8384</v>
      </c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83" ht="27" customHeight="1">
      <c r="A15" s="2" t="s">
        <v>17</v>
      </c>
      <c r="B15" s="10">
        <v>-83574.66</v>
      </c>
      <c r="C15" s="10">
        <v>-85178.01</v>
      </c>
      <c r="D15" s="10">
        <v>-87515.70999999999</v>
      </c>
      <c r="E15" s="10">
        <v>-12392</v>
      </c>
      <c r="F15" s="10">
        <v>-54048</v>
      </c>
      <c r="G15" s="10">
        <v>-94628</v>
      </c>
      <c r="H15" s="10">
        <v>-82542.95</v>
      </c>
      <c r="I15" s="10">
        <v>-20612</v>
      </c>
      <c r="J15" s="10">
        <v>-53148</v>
      </c>
      <c r="K15" s="10">
        <v>-65932</v>
      </c>
      <c r="L15" s="10">
        <v>-56976</v>
      </c>
      <c r="M15" s="10">
        <v>-33908</v>
      </c>
      <c r="N15" s="10">
        <v>-25876</v>
      </c>
      <c r="O15" s="9">
        <f>SUM(B15:N15)</f>
        <v>-756331.3300000001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</row>
    <row r="16" spans="1:15" ht="29.25" customHeight="1">
      <c r="A16" s="7" t="s">
        <v>18</v>
      </c>
      <c r="B16" s="8">
        <f>+B14+B15</f>
        <v>1036099.0808</v>
      </c>
      <c r="C16" s="8">
        <f aca="true" t="shared" si="1" ref="C16:I16">+C14+C15</f>
        <v>772450.0035</v>
      </c>
      <c r="D16" s="8">
        <f t="shared" si="1"/>
        <v>697166.8032000001</v>
      </c>
      <c r="E16" s="8">
        <f t="shared" si="1"/>
        <v>190112.89899999998</v>
      </c>
      <c r="F16" s="8">
        <f t="shared" si="1"/>
        <v>711268.0765</v>
      </c>
      <c r="G16" s="8">
        <f t="shared" si="1"/>
        <v>838207.3165999999</v>
      </c>
      <c r="H16" s="8">
        <f t="shared" si="1"/>
        <v>711518.0492000001</v>
      </c>
      <c r="I16" s="8">
        <f t="shared" si="1"/>
        <v>167936.1672</v>
      </c>
      <c r="J16" s="8">
        <f aca="true" t="shared" si="2" ref="J16:O16">+J14+J15</f>
        <v>885266.9736</v>
      </c>
      <c r="K16" s="8">
        <f t="shared" si="2"/>
        <v>730418.5654</v>
      </c>
      <c r="L16" s="8">
        <f t="shared" si="2"/>
        <v>875977.689</v>
      </c>
      <c r="M16" s="8">
        <f t="shared" si="2"/>
        <v>426941.93450000003</v>
      </c>
      <c r="N16" s="8">
        <f t="shared" si="2"/>
        <v>231425.9499</v>
      </c>
      <c r="O16" s="8">
        <f t="shared" si="2"/>
        <v>8274789.508400001</v>
      </c>
    </row>
    <row r="17" ht="14.25">
      <c r="N17" s="14"/>
    </row>
    <row r="18" spans="11:14" ht="14.25">
      <c r="K18" s="13"/>
      <c r="N18" s="14"/>
    </row>
    <row r="20" ht="14.25">
      <c r="N20" s="14"/>
    </row>
    <row r="21" ht="14.25">
      <c r="N21" s="14"/>
    </row>
  </sheetData>
  <sheetProtection/>
  <mergeCells count="10">
    <mergeCell ref="B11:N11"/>
    <mergeCell ref="O11:O13"/>
    <mergeCell ref="A4:A5"/>
    <mergeCell ref="L4:L5"/>
    <mergeCell ref="A1:K1"/>
    <mergeCell ref="A2:K2"/>
    <mergeCell ref="I4:I5"/>
    <mergeCell ref="J4:J5"/>
    <mergeCell ref="A11:A13"/>
    <mergeCell ref="K4:K5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2013-11-26T20:40:34Z</cp:lastPrinted>
  <dcterms:created xsi:type="dcterms:W3CDTF">2012-11-28T17:54:39Z</dcterms:created>
  <dcterms:modified xsi:type="dcterms:W3CDTF">2018-12-18T17:25:00Z</dcterms:modified>
  <cp:category/>
  <cp:version/>
  <cp:contentType/>
  <cp:contentStatus/>
</cp:coreProperties>
</file>