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<sst xmlns="http://schemas.openxmlformats.org/spreadsheetml/2006/main" count="56" uniqueCount="51">
  <si>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</si>
  <si>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</si>
  <si>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</si>
  <si>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</si>
  <si>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</si>
  <si>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</si>
  <si>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</si>
  <si>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</si>
  <si>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</si>
  <si>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</si>
  <si>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</si>
  <si>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</si>
  <si>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</si>
  <si>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</si>
  <si>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</si>
  <si>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</si>
  <si>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</si>
  <si>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</si>
  <si>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</si>
  <si>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</si>
  <si>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</si>
  <si>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</si>
  <si>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</si>
  <si>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</si>
  <si>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</si>
  <si>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</si>
  <si>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</si>
  <si>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</si>
  <si>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</si>
  <si>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</si>
  <si>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</si>
  <si>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</si>
  <si>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</si>
  <si>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</si>
  <si>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</si>
  <si>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</si>
  <si>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</si>
  <si>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</si>
  <si>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</si>
  <si>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</si>
  <si>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</si>
  <si>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</si>
  <si>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</si>
  <si>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</si>
  <si>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</si>
  <si>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</si>
  <si>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</si>
  <si>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</si>
  <si>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</si>
  <si>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</si>
  <si>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11/12/18 - VENCIMENTO 18/12/18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</si>
</sst>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1910285</v>
      </c>
      <c r="C6" s="12">
        <v>2765166.64</v>
      </c>
      <c r="D6" s="12">
        <v>3137250.69</v>
      </c>
      <c r="E6" s="12">
        <v>1775091</v>
      </c>
      <c r="F6" s="12">
        <v>1558976.68</v>
      </c>
      <c r="G6" s="12">
        <v>3314100.29</v>
      </c>
      <c r="H6" s="12">
        <v>1710528.12</v>
      </c>
      <c r="I6" s="12">
        <v>645204.94</v>
      </c>
      <c r="J6" s="12">
        <v>1076001.82</v>
      </c>
      <c r="K6" s="12">
        <v>855905.96</v>
      </c>
      <c r="L6" s="12">
        <f>SUM(B6:K6)</f>
        <v>18748511.140000004</v>
      </c>
    </row>
    <row r="7" spans="1:12" ht="27" customHeight="1">
      <c r="A7" s="2" t="s">
        <v>17</v>
      </c>
      <c r="B7" s="9">
        <v>-343562.74</v>
      </c>
      <c r="C7" s="9">
        <v>-240545.35</v>
      </c>
      <c r="D7" s="9">
        <v>-268417.4</v>
      </c>
      <c r="E7" s="9">
        <v>-352152.82</v>
      </c>
      <c r="F7" s="9">
        <v>-353046.83</v>
      </c>
      <c r="G7" s="9">
        <v>-406344.51</v>
      </c>
      <c r="H7" s="9">
        <v>-182630.32</v>
      </c>
      <c r="I7" s="9">
        <v>-102436.58</v>
      </c>
      <c r="J7" s="9">
        <v>-82242</v>
      </c>
      <c r="K7" s="9">
        <v>-71086.54</v>
      </c>
      <c r="L7" s="9">
        <f>SUM(B7:K7)</f>
        <v>-2402465.0900000003</v>
      </c>
    </row>
    <row r="8" spans="1:12" ht="27" customHeight="1">
      <c r="A8" s="7" t="s">
        <v>18</v>
      </c>
      <c r="B8" s="8">
        <f>+B6+B7</f>
        <v>1566722.26</v>
      </c>
      <c r="C8" s="8">
        <f aca="true" t="shared" si="0" ref="C8:J8">+C6+C7</f>
        <v>2524621.29</v>
      </c>
      <c r="D8" s="8">
        <f t="shared" si="0"/>
        <v>2868833.29</v>
      </c>
      <c r="E8" s="8">
        <f t="shared" si="0"/>
        <v>1422938.18</v>
      </c>
      <c r="F8" s="8">
        <f t="shared" si="0"/>
        <v>1205929.8499999999</v>
      </c>
      <c r="G8" s="8">
        <f t="shared" si="0"/>
        <v>2907755.7800000003</v>
      </c>
      <c r="H8" s="8">
        <f t="shared" si="0"/>
        <v>1527897.8</v>
      </c>
      <c r="I8" s="8">
        <f t="shared" si="0"/>
        <v>542768.36</v>
      </c>
      <c r="J8" s="8">
        <f t="shared" si="0"/>
        <v>993759.8200000001</v>
      </c>
      <c r="K8" s="8">
        <f>+K6+K7</f>
        <v>784819.4199999999</v>
      </c>
      <c r="L8" s="8">
        <f>SUM(B8:K8)</f>
        <v>16346046.049999999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1139774.7040000001</v>
      </c>
      <c r="C14" s="12">
        <v>862867.6815</v>
      </c>
      <c r="D14" s="12">
        <v>789096.0489</v>
      </c>
      <c r="E14" s="12">
        <v>209592.4225</v>
      </c>
      <c r="F14" s="12">
        <v>758334.175</v>
      </c>
      <c r="G14" s="12">
        <v>934434.1684</v>
      </c>
      <c r="H14" s="12">
        <v>794971.3912000001</v>
      </c>
      <c r="I14" s="12">
        <v>188502.2108</v>
      </c>
      <c r="J14" s="12">
        <v>941940.2284</v>
      </c>
      <c r="K14" s="12">
        <v>793155.3698</v>
      </c>
      <c r="L14" s="12">
        <v>927215.585</v>
      </c>
      <c r="M14" s="12">
        <v>465011.175</v>
      </c>
      <c r="N14" s="12">
        <v>259628.6396</v>
      </c>
      <c r="O14" s="12">
        <f>SUM(B14:N14)</f>
        <v>9064523.8001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-89560</v>
      </c>
      <c r="C15" s="10">
        <v>-89248</v>
      </c>
      <c r="D15" s="10">
        <v>-88508.11</v>
      </c>
      <c r="E15" s="10">
        <v>-13100</v>
      </c>
      <c r="F15" s="10">
        <v>-55204</v>
      </c>
      <c r="G15" s="10">
        <v>-94248</v>
      </c>
      <c r="H15" s="10">
        <v>-85920</v>
      </c>
      <c r="I15" s="10">
        <v>-20780</v>
      </c>
      <c r="J15" s="10">
        <v>-53104</v>
      </c>
      <c r="K15" s="10">
        <v>-67656</v>
      </c>
      <c r="L15" s="10">
        <v>-57960</v>
      </c>
      <c r="M15" s="10">
        <v>-35712</v>
      </c>
      <c r="N15" s="10">
        <v>-26556</v>
      </c>
      <c r="O15" s="9">
        <f>SUM(B15:N15)</f>
        <v>-777556.11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1050214.7040000001</v>
      </c>
      <c r="C16" s="8">
        <f aca="true" t="shared" si="1" ref="C16:I16">+C14+C15</f>
        <v>773619.6815</v>
      </c>
      <c r="D16" s="8">
        <f t="shared" si="1"/>
        <v>700587.9389000001</v>
      </c>
      <c r="E16" s="8">
        <f t="shared" si="1"/>
        <v>196492.4225</v>
      </c>
      <c r="F16" s="8">
        <f t="shared" si="1"/>
        <v>703130.175</v>
      </c>
      <c r="G16" s="8">
        <f t="shared" si="1"/>
        <v>840186.1684</v>
      </c>
      <c r="H16" s="8">
        <f t="shared" si="1"/>
        <v>709051.3912000001</v>
      </c>
      <c r="I16" s="8">
        <f t="shared" si="1"/>
        <v>167722.2108</v>
      </c>
      <c r="J16" s="8">
        <f aca="true" t="shared" si="2" ref="J16:O16">+J14+J15</f>
        <v>888836.2284</v>
      </c>
      <c r="K16" s="8">
        <f t="shared" si="2"/>
        <v>725499.3698</v>
      </c>
      <c r="L16" s="8">
        <f t="shared" si="2"/>
        <v>869255.585</v>
      </c>
      <c r="M16" s="8">
        <f t="shared" si="2"/>
        <v>429299.175</v>
      </c>
      <c r="N16" s="8">
        <f t="shared" si="2"/>
        <v>233072.6396</v>
      </c>
      <c r="O16" s="8">
        <f t="shared" si="2"/>
        <v>8286967.6901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2018-12-17T17:29:00Z</dcterms:modified>
  <cp:category/>
  <cp:version/>
  <cp:contentType/>
  <cp:contentStatus/>
</cp:coreProperties>
</file>